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wwydx\Desktop\"/>
    </mc:Choice>
  </mc:AlternateContent>
  <xr:revisionPtr revIDLastSave="0" documentId="13_ncr:1_{A625F460-4537-4B8B-94D2-49AC1E95CF00}" xr6:coauthVersionLast="43" xr6:coauthVersionMax="43" xr10:uidLastSave="{00000000-0000-0000-0000-000000000000}"/>
  <bookViews>
    <workbookView xWindow="-93" yWindow="-93" windowWidth="20186" windowHeight="12920" xr2:uid="{00000000-000D-0000-FFFF-FFFF00000000}"/>
  </bookViews>
  <sheets>
    <sheet name="报名表" sheetId="1" r:id="rId1"/>
    <sheet name="设项表" sheetId="5" state="veryHidden" r:id="rId2"/>
    <sheet name="设项" sheetId="6" r:id="rId3"/>
  </sheets>
  <definedNames>
    <definedName name="_xlnm.Print_Area" localSheetId="0">报名表!$A$1:$I$85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1" l="1"/>
  <c r="G9" i="1"/>
  <c r="H9" i="1"/>
  <c r="I9" i="1"/>
  <c r="F10" i="1"/>
  <c r="G10" i="1"/>
  <c r="H10" i="1"/>
  <c r="I10"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21" i="1"/>
  <c r="G21" i="1"/>
  <c r="H21" i="1"/>
  <c r="I21" i="1"/>
  <c r="F22" i="1"/>
  <c r="G22" i="1"/>
  <c r="H22" i="1"/>
  <c r="I22" i="1"/>
  <c r="F23" i="1"/>
  <c r="G23" i="1"/>
  <c r="H23" i="1"/>
  <c r="I23" i="1"/>
  <c r="F24" i="1"/>
  <c r="G24" i="1"/>
  <c r="H24" i="1"/>
  <c r="I24" i="1"/>
  <c r="F25" i="1"/>
  <c r="G25" i="1"/>
  <c r="H25" i="1"/>
  <c r="I25" i="1"/>
  <c r="F26" i="1"/>
  <c r="G26" i="1"/>
  <c r="H26" i="1"/>
  <c r="I26" i="1"/>
  <c r="F27" i="1"/>
  <c r="G27" i="1"/>
  <c r="H27" i="1"/>
  <c r="I27" i="1"/>
  <c r="F28" i="1"/>
  <c r="G28" i="1"/>
  <c r="H28" i="1"/>
  <c r="I28" i="1"/>
  <c r="F29" i="1"/>
  <c r="G29" i="1"/>
  <c r="H29" i="1"/>
  <c r="I29" i="1"/>
  <c r="F30" i="1"/>
  <c r="G30" i="1"/>
  <c r="H30" i="1"/>
  <c r="I30" i="1"/>
  <c r="F31" i="1"/>
  <c r="G31" i="1"/>
  <c r="H31" i="1"/>
  <c r="I31" i="1"/>
  <c r="F32" i="1"/>
  <c r="G32" i="1"/>
  <c r="H32" i="1"/>
  <c r="I32" i="1"/>
  <c r="F33" i="1"/>
  <c r="G33" i="1"/>
  <c r="H33" i="1"/>
  <c r="I33" i="1"/>
  <c r="F34" i="1"/>
  <c r="G34" i="1"/>
  <c r="H34" i="1"/>
  <c r="I34" i="1"/>
  <c r="F35" i="1"/>
  <c r="G35" i="1"/>
  <c r="H35" i="1"/>
  <c r="I35" i="1"/>
  <c r="F36" i="1"/>
  <c r="G36" i="1"/>
  <c r="H36" i="1"/>
  <c r="I36" i="1"/>
  <c r="F37" i="1"/>
  <c r="G37" i="1"/>
  <c r="H37" i="1"/>
  <c r="I37" i="1"/>
  <c r="F38" i="1"/>
  <c r="G38" i="1"/>
  <c r="H38" i="1"/>
  <c r="I38" i="1"/>
  <c r="F39" i="1"/>
  <c r="G39" i="1"/>
  <c r="H39" i="1"/>
  <c r="I39" i="1"/>
  <c r="F40" i="1"/>
  <c r="G40" i="1"/>
  <c r="H40" i="1"/>
  <c r="I40" i="1"/>
  <c r="F41" i="1"/>
  <c r="G41" i="1"/>
  <c r="H41" i="1"/>
  <c r="I41" i="1"/>
  <c r="F42" i="1"/>
  <c r="G42" i="1"/>
  <c r="H42" i="1"/>
  <c r="I42" i="1"/>
  <c r="F43" i="1"/>
  <c r="G43" i="1"/>
  <c r="H43" i="1"/>
  <c r="I43" i="1"/>
  <c r="F44" i="1"/>
  <c r="G44" i="1"/>
  <c r="H44" i="1"/>
  <c r="I44" i="1"/>
  <c r="F45" i="1"/>
  <c r="G45" i="1"/>
  <c r="H45" i="1"/>
  <c r="I45" i="1"/>
  <c r="F46" i="1"/>
  <c r="G46" i="1"/>
  <c r="H46" i="1"/>
  <c r="I46" i="1"/>
  <c r="F47" i="1"/>
  <c r="G47" i="1"/>
  <c r="H47" i="1"/>
  <c r="I47" i="1"/>
  <c r="F48" i="1"/>
  <c r="G48" i="1"/>
  <c r="H48" i="1"/>
  <c r="I48" i="1"/>
  <c r="F49" i="1"/>
  <c r="G49" i="1"/>
  <c r="H49" i="1"/>
  <c r="I49" i="1"/>
  <c r="F50" i="1"/>
  <c r="G50" i="1"/>
  <c r="H50" i="1"/>
  <c r="I50" i="1"/>
  <c r="F51" i="1"/>
  <c r="G51" i="1"/>
  <c r="H51" i="1"/>
  <c r="I51" i="1"/>
  <c r="F52" i="1"/>
  <c r="G52" i="1"/>
  <c r="H52" i="1"/>
  <c r="I52" i="1"/>
  <c r="F53" i="1"/>
  <c r="G53" i="1"/>
  <c r="H53" i="1"/>
  <c r="I53" i="1"/>
  <c r="F54" i="1"/>
  <c r="G54" i="1"/>
  <c r="H54" i="1"/>
  <c r="I54" i="1"/>
  <c r="F55" i="1"/>
  <c r="G55" i="1"/>
  <c r="H55" i="1"/>
  <c r="I55" i="1"/>
  <c r="F56" i="1"/>
  <c r="G56" i="1"/>
  <c r="H56" i="1"/>
  <c r="I56" i="1"/>
  <c r="F57" i="1"/>
  <c r="G57" i="1"/>
  <c r="H57" i="1"/>
  <c r="I57" i="1"/>
  <c r="F58" i="1"/>
  <c r="G58" i="1"/>
  <c r="H58" i="1"/>
  <c r="I58" i="1"/>
  <c r="F59" i="1"/>
  <c r="G59" i="1"/>
  <c r="H59" i="1"/>
  <c r="I59" i="1"/>
  <c r="F60" i="1"/>
  <c r="G60" i="1"/>
  <c r="H60" i="1"/>
  <c r="I60" i="1"/>
  <c r="F61" i="1"/>
  <c r="G61" i="1"/>
  <c r="H61" i="1"/>
  <c r="I61" i="1"/>
  <c r="F62" i="1"/>
  <c r="G62" i="1"/>
  <c r="H62" i="1"/>
  <c r="I62" i="1"/>
  <c r="F63" i="1"/>
  <c r="G63" i="1"/>
  <c r="H63" i="1"/>
  <c r="I63" i="1"/>
  <c r="F64" i="1"/>
  <c r="G64" i="1"/>
  <c r="H64" i="1"/>
  <c r="I64" i="1"/>
  <c r="F65" i="1"/>
  <c r="G65" i="1"/>
  <c r="H65" i="1"/>
  <c r="I65" i="1"/>
  <c r="F66" i="1"/>
  <c r="G66" i="1"/>
  <c r="H66" i="1"/>
  <c r="I66" i="1"/>
  <c r="F67" i="1"/>
  <c r="G67" i="1"/>
  <c r="H67" i="1"/>
  <c r="I67" i="1"/>
  <c r="F68" i="1"/>
  <c r="G68" i="1"/>
  <c r="H68" i="1"/>
  <c r="I68" i="1"/>
  <c r="F69" i="1"/>
  <c r="G69" i="1"/>
  <c r="H69" i="1"/>
  <c r="I69" i="1"/>
  <c r="F70" i="1"/>
  <c r="G70" i="1"/>
  <c r="H70" i="1"/>
  <c r="I70" i="1"/>
  <c r="F71" i="1"/>
  <c r="G71" i="1"/>
  <c r="H71" i="1"/>
  <c r="I71" i="1"/>
  <c r="F72" i="1"/>
  <c r="G72" i="1"/>
  <c r="H72" i="1"/>
  <c r="I72" i="1"/>
  <c r="F73" i="1"/>
  <c r="G73" i="1"/>
  <c r="H73" i="1"/>
  <c r="I73" i="1"/>
  <c r="F74" i="1"/>
  <c r="G74" i="1"/>
  <c r="H74" i="1"/>
  <c r="I74" i="1"/>
  <c r="F75" i="1"/>
  <c r="G75" i="1"/>
  <c r="H75" i="1"/>
  <c r="I75" i="1"/>
  <c r="F76" i="1"/>
  <c r="G76" i="1"/>
  <c r="H76" i="1"/>
  <c r="I76" i="1"/>
  <c r="F77" i="1"/>
  <c r="G77" i="1"/>
  <c r="H77" i="1"/>
  <c r="I77" i="1"/>
  <c r="F78" i="1"/>
  <c r="G78" i="1"/>
  <c r="H78" i="1"/>
  <c r="I78" i="1"/>
  <c r="F79" i="1"/>
  <c r="G79" i="1"/>
  <c r="H79" i="1"/>
  <c r="I79" i="1"/>
  <c r="F80" i="1"/>
  <c r="G80" i="1"/>
  <c r="H80" i="1"/>
  <c r="I80" i="1"/>
  <c r="F81" i="1"/>
  <c r="G81" i="1"/>
  <c r="H81" i="1"/>
  <c r="I81" i="1"/>
  <c r="F82" i="1"/>
  <c r="G82" i="1"/>
  <c r="H82" i="1"/>
  <c r="I82" i="1"/>
  <c r="F83" i="1"/>
  <c r="G83" i="1"/>
  <c r="H83" i="1"/>
  <c r="I83" i="1"/>
  <c r="F84" i="1"/>
  <c r="G84" i="1"/>
  <c r="H84" i="1"/>
  <c r="I84" i="1"/>
  <c r="F85" i="1"/>
  <c r="G85" i="1"/>
  <c r="H85" i="1"/>
  <c r="I85" i="1"/>
  <c r="F86" i="1"/>
  <c r="G86" i="1"/>
  <c r="H86" i="1"/>
  <c r="I86" i="1"/>
  <c r="F87" i="1"/>
  <c r="G87" i="1"/>
  <c r="H87" i="1"/>
  <c r="I87" i="1"/>
  <c r="F88" i="1"/>
  <c r="G88" i="1"/>
  <c r="H88" i="1"/>
  <c r="I88" i="1"/>
  <c r="F89" i="1"/>
  <c r="G89" i="1"/>
  <c r="H89" i="1"/>
  <c r="I89" i="1"/>
  <c r="F90" i="1"/>
  <c r="G90" i="1"/>
  <c r="H90" i="1"/>
  <c r="I90" i="1"/>
  <c r="F91" i="1"/>
  <c r="G91" i="1"/>
  <c r="H91" i="1"/>
  <c r="I91" i="1"/>
  <c r="F92" i="1"/>
  <c r="G92" i="1"/>
  <c r="H92" i="1"/>
  <c r="I92" i="1"/>
  <c r="F93" i="1"/>
  <c r="G93" i="1"/>
  <c r="H93" i="1"/>
  <c r="I93" i="1"/>
  <c r="F94" i="1"/>
  <c r="G94" i="1"/>
  <c r="H94" i="1"/>
  <c r="I94" i="1"/>
  <c r="F95" i="1"/>
  <c r="G95" i="1"/>
  <c r="H95" i="1"/>
  <c r="I95" i="1"/>
  <c r="F96" i="1"/>
  <c r="G96" i="1"/>
  <c r="H96" i="1"/>
  <c r="I96" i="1"/>
  <c r="F97" i="1"/>
  <c r="G97" i="1"/>
  <c r="H97" i="1"/>
  <c r="I97" i="1"/>
  <c r="F98" i="1"/>
  <c r="G98" i="1"/>
  <c r="H98" i="1"/>
  <c r="I98" i="1"/>
  <c r="F99" i="1"/>
  <c r="G99" i="1"/>
  <c r="H99" i="1"/>
  <c r="I99" i="1"/>
  <c r="F100" i="1"/>
  <c r="G100" i="1"/>
  <c r="H100" i="1"/>
  <c r="I100" i="1"/>
  <c r="F101" i="1"/>
  <c r="G101" i="1"/>
  <c r="H101" i="1"/>
  <c r="I101" i="1"/>
  <c r="F102" i="1"/>
  <c r="G102" i="1"/>
  <c r="H102" i="1"/>
  <c r="I102" i="1"/>
  <c r="F103" i="1"/>
  <c r="G103" i="1"/>
  <c r="H103" i="1"/>
  <c r="I103" i="1"/>
  <c r="F104" i="1"/>
  <c r="G104" i="1"/>
  <c r="H104" i="1"/>
  <c r="I104" i="1"/>
  <c r="F105" i="1"/>
  <c r="G105" i="1"/>
  <c r="H105" i="1"/>
  <c r="I105" i="1"/>
  <c r="F106" i="1"/>
  <c r="G106" i="1"/>
  <c r="H106" i="1"/>
  <c r="I106" i="1"/>
  <c r="F107" i="1"/>
  <c r="G107" i="1"/>
  <c r="H107" i="1"/>
  <c r="I107" i="1"/>
  <c r="F108" i="1"/>
  <c r="G108" i="1"/>
  <c r="H108" i="1"/>
  <c r="I108" i="1"/>
  <c r="F109" i="1"/>
  <c r="G109" i="1"/>
  <c r="H109" i="1"/>
  <c r="I109" i="1"/>
  <c r="F110" i="1"/>
  <c r="G110" i="1"/>
  <c r="H110" i="1"/>
  <c r="I110" i="1"/>
  <c r="F111" i="1"/>
  <c r="G111" i="1"/>
  <c r="H111" i="1"/>
  <c r="I111" i="1"/>
  <c r="F112" i="1"/>
  <c r="G112" i="1"/>
  <c r="H112" i="1"/>
  <c r="I112" i="1"/>
  <c r="F113" i="1"/>
  <c r="G113" i="1"/>
  <c r="H113" i="1"/>
  <c r="I113" i="1"/>
  <c r="F114" i="1"/>
  <c r="G114" i="1"/>
  <c r="H114" i="1"/>
  <c r="I114" i="1"/>
  <c r="F115" i="1"/>
  <c r="G115" i="1"/>
  <c r="H115" i="1"/>
  <c r="I115" i="1"/>
  <c r="F116" i="1"/>
  <c r="G116" i="1"/>
  <c r="H116" i="1"/>
  <c r="I116" i="1"/>
  <c r="F117" i="1"/>
  <c r="G117" i="1"/>
  <c r="H117" i="1"/>
  <c r="I117" i="1"/>
  <c r="F118" i="1"/>
  <c r="G118" i="1"/>
  <c r="H118" i="1"/>
  <c r="I118" i="1"/>
  <c r="F119" i="1"/>
  <c r="G119" i="1"/>
  <c r="H119" i="1"/>
  <c r="I119" i="1"/>
  <c r="F120" i="1"/>
  <c r="G120" i="1"/>
  <c r="H120" i="1"/>
  <c r="I120" i="1"/>
  <c r="F121" i="1"/>
  <c r="G121" i="1"/>
  <c r="H121" i="1"/>
  <c r="I121" i="1"/>
  <c r="F122" i="1"/>
  <c r="G122" i="1"/>
  <c r="H122" i="1"/>
  <c r="I122" i="1"/>
  <c r="F123" i="1"/>
  <c r="G123" i="1"/>
  <c r="H123" i="1"/>
  <c r="I123" i="1"/>
  <c r="F124" i="1"/>
  <c r="G124" i="1"/>
  <c r="H124" i="1"/>
  <c r="I124" i="1"/>
  <c r="F125" i="1"/>
  <c r="G125" i="1"/>
  <c r="H125" i="1"/>
  <c r="I125" i="1"/>
  <c r="F126" i="1"/>
  <c r="G126" i="1"/>
  <c r="H126" i="1"/>
  <c r="I126" i="1"/>
  <c r="F127" i="1"/>
  <c r="G127" i="1"/>
  <c r="H127" i="1"/>
  <c r="I127" i="1"/>
  <c r="F128" i="1"/>
  <c r="G128" i="1"/>
  <c r="H128" i="1"/>
  <c r="I128" i="1"/>
  <c r="F129" i="1"/>
  <c r="G129" i="1"/>
  <c r="H129" i="1"/>
  <c r="I129" i="1"/>
  <c r="F130" i="1"/>
  <c r="G130" i="1"/>
  <c r="H130" i="1"/>
  <c r="I130" i="1"/>
  <c r="F131" i="1"/>
  <c r="G131" i="1"/>
  <c r="H131" i="1"/>
  <c r="I131" i="1"/>
  <c r="F132" i="1"/>
  <c r="G132" i="1"/>
  <c r="H132" i="1"/>
  <c r="I132" i="1"/>
  <c r="F133" i="1"/>
  <c r="G133" i="1"/>
  <c r="H133" i="1"/>
  <c r="I133" i="1"/>
  <c r="F134" i="1"/>
  <c r="G134" i="1"/>
  <c r="H134" i="1"/>
  <c r="I134" i="1"/>
  <c r="F135" i="1"/>
  <c r="G135" i="1"/>
  <c r="H135" i="1"/>
  <c r="I135" i="1"/>
  <c r="F136" i="1"/>
  <c r="G136" i="1"/>
  <c r="H136" i="1"/>
  <c r="I136" i="1"/>
  <c r="F137" i="1"/>
  <c r="G137" i="1"/>
  <c r="H137" i="1"/>
  <c r="I137" i="1"/>
  <c r="F138" i="1"/>
  <c r="G138" i="1"/>
  <c r="H138" i="1"/>
  <c r="I138" i="1"/>
  <c r="F139" i="1"/>
  <c r="G139" i="1"/>
  <c r="H139" i="1"/>
  <c r="I139" i="1"/>
  <c r="F140" i="1"/>
  <c r="G140" i="1"/>
  <c r="H140" i="1"/>
  <c r="I140" i="1"/>
  <c r="F141" i="1"/>
  <c r="G141" i="1"/>
  <c r="H141" i="1"/>
  <c r="I141" i="1"/>
  <c r="F142" i="1"/>
  <c r="G142" i="1"/>
  <c r="H142" i="1"/>
  <c r="I142" i="1"/>
  <c r="F143" i="1"/>
  <c r="G143" i="1"/>
  <c r="H143" i="1"/>
  <c r="I143" i="1"/>
  <c r="F144" i="1"/>
  <c r="G144" i="1"/>
  <c r="H144" i="1"/>
  <c r="I144" i="1"/>
  <c r="F145" i="1"/>
  <c r="G145" i="1"/>
  <c r="H145" i="1"/>
  <c r="I145" i="1"/>
  <c r="F146" i="1"/>
  <c r="G146" i="1"/>
  <c r="H146" i="1"/>
  <c r="I146" i="1"/>
  <c r="F147" i="1"/>
  <c r="G147" i="1"/>
  <c r="H147" i="1"/>
  <c r="I147" i="1"/>
  <c r="F148" i="1"/>
  <c r="G148" i="1"/>
  <c r="H148" i="1"/>
  <c r="I148" i="1"/>
  <c r="F149" i="1"/>
  <c r="G149" i="1"/>
  <c r="H149" i="1"/>
  <c r="I149" i="1"/>
  <c r="F150" i="1"/>
  <c r="G150" i="1"/>
  <c r="H150" i="1"/>
  <c r="I150" i="1"/>
  <c r="I8" i="1"/>
  <c r="H8" i="1"/>
  <c r="G8" i="1"/>
  <c r="F8" i="1"/>
  <c r="I6" i="1" l="1"/>
</calcChain>
</file>

<file path=xl/sharedStrings.xml><?xml version="1.0" encoding="utf-8"?>
<sst xmlns="http://schemas.openxmlformats.org/spreadsheetml/2006/main" count="1958" uniqueCount="396">
  <si>
    <t>手机：</t>
  </si>
  <si>
    <t>单位：</t>
  </si>
  <si>
    <r>
      <t xml:space="preserve">报名费
</t>
    </r>
    <r>
      <rPr>
        <sz val="12"/>
        <rFont val="黑体"/>
        <family val="3"/>
        <charset val="134"/>
      </rPr>
      <t>（汇总）</t>
    </r>
  </si>
  <si>
    <t>教练:</t>
  </si>
  <si>
    <t>E-mail：</t>
  </si>
  <si>
    <t>项目
编号</t>
  </si>
  <si>
    <t>参赛组别</t>
  </si>
  <si>
    <t>舞种</t>
  </si>
  <si>
    <t>单位</t>
  </si>
  <si>
    <t>（以  下  四  列  不  填  写， 自  动  生  成）</t>
  </si>
  <si>
    <t>(一)高等院校(非专业)系列</t>
  </si>
  <si>
    <t>冠军600元/对，亚军200元/对，季军100元/对</t>
    <phoneticPr fontId="17" type="noConversion"/>
  </si>
  <si>
    <t>冠军600元/对，亚军200元/对，季军100元/对</t>
    <phoneticPr fontId="17" type="noConversion"/>
  </si>
  <si>
    <t>冠军￥600</t>
    <phoneticPr fontId="17" type="noConversion"/>
  </si>
  <si>
    <t>冠军400元/对，亚军200元/对，季军100元/对）</t>
    <phoneticPr fontId="17" type="noConversion"/>
  </si>
  <si>
    <t>冠军200元/人，亚军100元/人，季军100元/人</t>
    <phoneticPr fontId="17" type="noConversion"/>
  </si>
  <si>
    <t>组别设项</t>
    <phoneticPr fontId="17" type="noConversion"/>
  </si>
  <si>
    <t>舞种</t>
    <phoneticPr fontId="17" type="noConversion"/>
  </si>
  <si>
    <t>服务费</t>
    <phoneticPr fontId="17" type="noConversion"/>
  </si>
  <si>
    <t>备注</t>
    <phoneticPr fontId="17" type="noConversion"/>
  </si>
  <si>
    <t>奖金</t>
    <phoneticPr fontId="17" type="noConversion"/>
  </si>
  <si>
    <t>冠军800元/对，亚军400元/对，季军200元/对</t>
    <phoneticPr fontId="17" type="noConversion"/>
  </si>
  <si>
    <t>冠军800元/对，亚军400元/对，季军200元/对</t>
    <phoneticPr fontId="17" type="noConversion"/>
  </si>
  <si>
    <t>冠军￥600）</t>
    <phoneticPr fontId="17" type="noConversion"/>
  </si>
  <si>
    <t>冠军400元/对，亚军200元/对，季军200元/对</t>
    <phoneticPr fontId="17" type="noConversion"/>
  </si>
  <si>
    <t>冠军400RMB/对，亚军200元/对，季军200元/对</t>
    <phoneticPr fontId="17" type="noConversion"/>
  </si>
  <si>
    <t>编号</t>
    <phoneticPr fontId="14" type="noConversion"/>
  </si>
  <si>
    <t>选手一</t>
    <phoneticPr fontId="14" type="noConversion"/>
  </si>
  <si>
    <t>选手二</t>
    <phoneticPr fontId="14" type="noConversion"/>
  </si>
  <si>
    <t>002:公開A組五項標準舞</t>
  </si>
  <si>
    <t>003:公開B組四項拉丁舞</t>
  </si>
  <si>
    <t>VW</t>
    <phoneticPr fontId="22" type="noConversion"/>
  </si>
  <si>
    <t>身份证</t>
    <phoneticPr fontId="14" type="noConversion"/>
  </si>
  <si>
    <t>S. C. R. P. J</t>
    <phoneticPr fontId="22" type="noConversion"/>
  </si>
  <si>
    <t>男女雙人</t>
    <phoneticPr fontId="22" type="noConversion"/>
  </si>
  <si>
    <t>名次賽</t>
    <phoneticPr fontId="22" type="noConversion"/>
  </si>
  <si>
    <t>W. T. VW. F. Q</t>
  </si>
  <si>
    <t>S. C. R. J</t>
  </si>
  <si>
    <t>W. T. VW. Q</t>
  </si>
  <si>
    <t>C. R. J</t>
  </si>
  <si>
    <t>W. T. Q</t>
  </si>
  <si>
    <t>C. R</t>
  </si>
  <si>
    <t>W. T</t>
  </si>
  <si>
    <t>S. C. R. P. J</t>
  </si>
  <si>
    <t>W. T. VW. Q</t>
    <phoneticPr fontId="22" type="noConversion"/>
  </si>
  <si>
    <t>W. T. VW. F. Q</t>
    <phoneticPr fontId="22" type="noConversion"/>
  </si>
  <si>
    <t>S. C. R. J</t>
    <phoneticPr fontId="22" type="noConversion"/>
  </si>
  <si>
    <t>C. R. J</t>
    <phoneticPr fontId="22" type="noConversion"/>
  </si>
  <si>
    <t>W. T. Q</t>
    <phoneticPr fontId="22" type="noConversion"/>
  </si>
  <si>
    <t>(成人組年齡規定於22歲以上人士參加)</t>
    <phoneticPr fontId="22" type="noConversion"/>
  </si>
  <si>
    <r>
      <rPr>
        <b/>
        <sz val="10"/>
        <color indexed="8"/>
        <rFont val="細明體"/>
        <family val="3"/>
        <charset val="136"/>
      </rPr>
      <t>公開</t>
    </r>
    <r>
      <rPr>
        <b/>
        <sz val="10"/>
        <color indexed="8"/>
        <rFont val="Verdana"/>
        <family val="2"/>
      </rPr>
      <t>45</t>
    </r>
    <r>
      <rPr>
        <b/>
        <sz val="10"/>
        <color indexed="8"/>
        <rFont val="細明體"/>
        <family val="3"/>
        <charset val="136"/>
      </rPr>
      <t>歲以上組</t>
    </r>
    <r>
      <rPr>
        <b/>
        <sz val="10"/>
        <color indexed="8"/>
        <rFont val="Verdana"/>
        <family val="2"/>
      </rPr>
      <t xml:space="preserve"> (</t>
    </r>
    <r>
      <rPr>
        <b/>
        <sz val="10"/>
        <color indexed="8"/>
        <rFont val="細明體"/>
        <family val="3"/>
        <charset val="136"/>
      </rPr>
      <t>兩人同時要在</t>
    </r>
    <r>
      <rPr>
        <b/>
        <sz val="10"/>
        <color indexed="8"/>
        <rFont val="Verdana"/>
        <family val="2"/>
      </rPr>
      <t>45</t>
    </r>
    <r>
      <rPr>
        <b/>
        <sz val="10"/>
        <color indexed="8"/>
        <rFont val="細明體"/>
        <family val="3"/>
        <charset val="136"/>
      </rPr>
      <t>歲以上</t>
    </r>
    <r>
      <rPr>
        <b/>
        <sz val="10"/>
        <color indexed="8"/>
        <rFont val="Verdana"/>
        <family val="2"/>
      </rPr>
      <t>-1973</t>
    </r>
    <r>
      <rPr>
        <b/>
        <sz val="10"/>
        <color indexed="8"/>
        <rFont val="細明體"/>
        <family val="3"/>
        <charset val="136"/>
      </rPr>
      <t>年或以前出生</t>
    </r>
    <r>
      <rPr>
        <b/>
        <sz val="10"/>
        <color indexed="8"/>
        <rFont val="Verdana"/>
        <family val="2"/>
      </rPr>
      <t>)</t>
    </r>
    <phoneticPr fontId="22" type="noConversion"/>
  </si>
  <si>
    <r>
      <rPr>
        <b/>
        <sz val="10"/>
        <color indexed="8"/>
        <rFont val="細明體"/>
        <family val="3"/>
        <charset val="136"/>
      </rPr>
      <t>公開</t>
    </r>
    <r>
      <rPr>
        <b/>
        <sz val="10"/>
        <color indexed="8"/>
        <rFont val="Verdana"/>
        <family val="2"/>
      </rPr>
      <t>35</t>
    </r>
    <r>
      <rPr>
        <b/>
        <sz val="10"/>
        <color indexed="8"/>
        <rFont val="細明體"/>
        <family val="3"/>
        <charset val="136"/>
      </rPr>
      <t>歲以上組</t>
    </r>
    <r>
      <rPr>
        <b/>
        <sz val="10"/>
        <color indexed="8"/>
        <rFont val="Verdana"/>
        <family val="2"/>
      </rPr>
      <t xml:space="preserve"> (</t>
    </r>
    <r>
      <rPr>
        <b/>
        <sz val="10"/>
        <color indexed="8"/>
        <rFont val="細明體"/>
        <family val="3"/>
        <charset val="136"/>
      </rPr>
      <t>兩人同時要在</t>
    </r>
    <r>
      <rPr>
        <b/>
        <sz val="10"/>
        <color indexed="8"/>
        <rFont val="Verdana"/>
        <family val="2"/>
      </rPr>
      <t>35</t>
    </r>
    <r>
      <rPr>
        <b/>
        <sz val="10"/>
        <color indexed="8"/>
        <rFont val="細明體"/>
        <family val="3"/>
        <charset val="136"/>
      </rPr>
      <t>歲以上</t>
    </r>
    <r>
      <rPr>
        <b/>
        <sz val="10"/>
        <color indexed="8"/>
        <rFont val="Verdana"/>
        <family val="2"/>
      </rPr>
      <t>-1983</t>
    </r>
    <r>
      <rPr>
        <b/>
        <sz val="10"/>
        <color indexed="8"/>
        <rFont val="細明體"/>
        <family val="3"/>
        <charset val="136"/>
      </rPr>
      <t>年或以前出生</t>
    </r>
    <r>
      <rPr>
        <b/>
        <sz val="10"/>
        <color indexed="8"/>
        <rFont val="Verdana"/>
        <family val="2"/>
      </rPr>
      <t>)</t>
    </r>
    <phoneticPr fontId="22" type="noConversion"/>
  </si>
  <si>
    <t>S</t>
    <phoneticPr fontId="22" type="noConversion"/>
  </si>
  <si>
    <t>C</t>
    <phoneticPr fontId="22" type="noConversion"/>
  </si>
  <si>
    <t>R</t>
    <phoneticPr fontId="22" type="noConversion"/>
  </si>
  <si>
    <t>P</t>
    <phoneticPr fontId="22" type="noConversion"/>
  </si>
  <si>
    <t>J</t>
    <phoneticPr fontId="22" type="noConversion"/>
  </si>
  <si>
    <t>W</t>
    <phoneticPr fontId="22" type="noConversion"/>
  </si>
  <si>
    <t>T</t>
    <phoneticPr fontId="22" type="noConversion"/>
  </si>
  <si>
    <t>F</t>
    <phoneticPr fontId="22" type="noConversion"/>
  </si>
  <si>
    <t>Q</t>
    <phoneticPr fontId="22" type="noConversion"/>
  </si>
  <si>
    <t>服裝按規定</t>
  </si>
  <si>
    <t>C. R</t>
    <phoneticPr fontId="22" type="noConversion"/>
  </si>
  <si>
    <t>W. T</t>
    <phoneticPr fontId="22" type="noConversion"/>
  </si>
  <si>
    <r>
      <rPr>
        <b/>
        <sz val="11"/>
        <color indexed="8"/>
        <rFont val="Verdana"/>
        <family val="2"/>
      </rPr>
      <t xml:space="preserve">        </t>
    </r>
    <r>
      <rPr>
        <b/>
        <sz val="11"/>
        <color indexed="8"/>
        <rFont val="細明體"/>
        <family val="3"/>
        <charset val="136"/>
      </rPr>
      <t>公開男女組</t>
    </r>
    <r>
      <rPr>
        <b/>
        <sz val="11"/>
        <color indexed="8"/>
        <rFont val="Verdana"/>
        <family val="2"/>
      </rPr>
      <t xml:space="preserve"> (</t>
    </r>
    <r>
      <rPr>
        <b/>
        <sz val="11"/>
        <color indexed="8"/>
        <rFont val="細明體"/>
        <family val="3"/>
        <charset val="136"/>
      </rPr>
      <t>精英賽</t>
    </r>
    <r>
      <rPr>
        <b/>
        <sz val="11"/>
        <color indexed="8"/>
        <rFont val="Verdana"/>
        <family val="2"/>
      </rPr>
      <t xml:space="preserve">) </t>
    </r>
    <r>
      <rPr>
        <b/>
        <sz val="11"/>
        <color indexed="8"/>
        <rFont val="細明體"/>
        <family val="3"/>
        <charset val="136"/>
      </rPr>
      <t>即場頒發獎金、獎盃及證書</t>
    </r>
    <phoneticPr fontId="22" type="noConversion"/>
  </si>
  <si>
    <r>
      <t xml:space="preserve">        </t>
    </r>
    <r>
      <rPr>
        <b/>
        <sz val="11"/>
        <color indexed="8"/>
        <rFont val="細明體"/>
        <family val="3"/>
        <charset val="136"/>
      </rPr>
      <t>公開女子雙人</t>
    </r>
    <r>
      <rPr>
        <b/>
        <sz val="11"/>
        <color indexed="8"/>
        <rFont val="Verdana"/>
        <family val="2"/>
      </rPr>
      <t xml:space="preserve"> (</t>
    </r>
    <r>
      <rPr>
        <b/>
        <sz val="11"/>
        <color indexed="8"/>
        <rFont val="細明體"/>
        <family val="3"/>
        <charset val="136"/>
      </rPr>
      <t>名次賽</t>
    </r>
    <r>
      <rPr>
        <b/>
        <sz val="11"/>
        <color indexed="8"/>
        <rFont val="Verdana"/>
        <family val="2"/>
      </rPr>
      <t>)</t>
    </r>
    <phoneticPr fontId="22" type="noConversion"/>
  </si>
  <si>
    <t>女子雙人</t>
    <phoneticPr fontId="22" type="noConversion"/>
  </si>
  <si>
    <t>名次賽</t>
  </si>
  <si>
    <t>C</t>
  </si>
  <si>
    <t>R</t>
  </si>
  <si>
    <r>
      <t xml:space="preserve">        </t>
    </r>
    <r>
      <rPr>
        <b/>
        <sz val="11"/>
        <color indexed="8"/>
        <rFont val="細明體"/>
        <family val="3"/>
        <charset val="136"/>
      </rPr>
      <t>公開女子雙人</t>
    </r>
    <r>
      <rPr>
        <b/>
        <sz val="11"/>
        <color indexed="8"/>
        <rFont val="Verdana"/>
        <family val="2"/>
      </rPr>
      <t>(</t>
    </r>
    <r>
      <rPr>
        <b/>
        <sz val="11"/>
        <color indexed="8"/>
        <rFont val="細明體"/>
        <family val="3"/>
        <charset val="136"/>
      </rPr>
      <t>等級賽</t>
    </r>
    <r>
      <rPr>
        <b/>
        <sz val="11"/>
        <color indexed="8"/>
        <rFont val="Verdana"/>
        <family val="2"/>
      </rPr>
      <t>)</t>
    </r>
    <phoneticPr fontId="22" type="noConversion"/>
  </si>
  <si>
    <t>等級賽</t>
    <phoneticPr fontId="22" type="noConversion"/>
  </si>
  <si>
    <t>J</t>
  </si>
  <si>
    <r>
      <t xml:space="preserve">        </t>
    </r>
    <r>
      <rPr>
        <b/>
        <sz val="11"/>
        <color indexed="8"/>
        <rFont val="細明體"/>
        <family val="3"/>
        <charset val="136"/>
      </rPr>
      <t>公開女子單人精英組</t>
    </r>
    <r>
      <rPr>
        <b/>
        <sz val="11"/>
        <color indexed="8"/>
        <rFont val="Verdana"/>
        <family val="2"/>
      </rPr>
      <t xml:space="preserve"> (</t>
    </r>
    <r>
      <rPr>
        <b/>
        <sz val="11"/>
        <color indexed="8"/>
        <rFont val="細明體"/>
        <family val="3"/>
        <charset val="136"/>
      </rPr>
      <t>名次賽</t>
    </r>
    <r>
      <rPr>
        <b/>
        <sz val="11"/>
        <color indexed="8"/>
        <rFont val="Verdana"/>
        <family val="2"/>
      </rPr>
      <t xml:space="preserve">) </t>
    </r>
    <r>
      <rPr>
        <b/>
        <sz val="11"/>
        <color indexed="8"/>
        <rFont val="細明體"/>
        <family val="3"/>
        <charset val="136"/>
      </rPr>
      <t>即場頒發獎金、獎盃及證書</t>
    </r>
    <phoneticPr fontId="22" type="noConversion"/>
  </si>
  <si>
    <t>女子單人</t>
    <phoneticPr fontId="22" type="noConversion"/>
  </si>
  <si>
    <t xml:space="preserve">       公開女子單人組 (名次賽)</t>
    <phoneticPr fontId="22" type="noConversion"/>
  </si>
  <si>
    <t>S</t>
  </si>
  <si>
    <r>
      <t xml:space="preserve">        </t>
    </r>
    <r>
      <rPr>
        <b/>
        <sz val="11"/>
        <color indexed="8"/>
        <rFont val="細明體"/>
        <family val="3"/>
        <charset val="136"/>
      </rPr>
      <t>公開女子單人</t>
    </r>
    <r>
      <rPr>
        <b/>
        <sz val="11"/>
        <color indexed="8"/>
        <rFont val="Verdana"/>
        <family val="2"/>
      </rPr>
      <t xml:space="preserve"> ( </t>
    </r>
    <r>
      <rPr>
        <b/>
        <sz val="11"/>
        <color indexed="8"/>
        <rFont val="細明體"/>
        <family val="3"/>
        <charset val="136"/>
      </rPr>
      <t>等級賽</t>
    </r>
    <r>
      <rPr>
        <b/>
        <sz val="11"/>
        <color indexed="8"/>
        <rFont val="Verdana"/>
        <family val="2"/>
      </rPr>
      <t>)</t>
    </r>
    <phoneticPr fontId="22" type="noConversion"/>
  </si>
  <si>
    <t>女子單人</t>
  </si>
  <si>
    <t>等級賽</t>
  </si>
  <si>
    <r>
      <t xml:space="preserve">        </t>
    </r>
    <r>
      <rPr>
        <b/>
        <sz val="11"/>
        <color indexed="8"/>
        <rFont val="細明體"/>
        <family val="3"/>
        <charset val="136"/>
      </rPr>
      <t>公開男子單人精英組</t>
    </r>
    <r>
      <rPr>
        <b/>
        <sz val="11"/>
        <color indexed="8"/>
        <rFont val="Verdana"/>
        <family val="2"/>
      </rPr>
      <t xml:space="preserve"> (</t>
    </r>
    <r>
      <rPr>
        <b/>
        <sz val="11"/>
        <color indexed="8"/>
        <rFont val="細明體"/>
        <family val="3"/>
        <charset val="136"/>
      </rPr>
      <t>名次賽</t>
    </r>
    <r>
      <rPr>
        <b/>
        <sz val="11"/>
        <color indexed="8"/>
        <rFont val="Verdana"/>
        <family val="2"/>
      </rPr>
      <t xml:space="preserve">) </t>
    </r>
    <r>
      <rPr>
        <b/>
        <sz val="11"/>
        <color indexed="8"/>
        <rFont val="細明體"/>
        <family val="3"/>
        <charset val="136"/>
      </rPr>
      <t>即場頒發獎金、獎盃及證書</t>
    </r>
    <phoneticPr fontId="22" type="noConversion"/>
  </si>
  <si>
    <t>男子單人</t>
    <phoneticPr fontId="22" type="noConversion"/>
  </si>
  <si>
    <t>S. C. R. J</t>
    <phoneticPr fontId="22" type="noConversion"/>
  </si>
  <si>
    <t>C. R. J</t>
    <phoneticPr fontId="22" type="noConversion"/>
  </si>
  <si>
    <r>
      <t xml:space="preserve">         </t>
    </r>
    <r>
      <rPr>
        <b/>
        <sz val="11"/>
        <color indexed="8"/>
        <rFont val="細明體"/>
        <family val="3"/>
        <charset val="136"/>
      </rPr>
      <t>公開男子單人</t>
    </r>
    <r>
      <rPr>
        <b/>
        <sz val="11"/>
        <color indexed="8"/>
        <rFont val="Times New Roman"/>
        <family val="1"/>
      </rPr>
      <t xml:space="preserve"> (</t>
    </r>
    <r>
      <rPr>
        <b/>
        <sz val="11"/>
        <color indexed="8"/>
        <rFont val="細明體"/>
        <family val="3"/>
        <charset val="136"/>
      </rPr>
      <t>名次賽</t>
    </r>
    <r>
      <rPr>
        <b/>
        <sz val="11"/>
        <color indexed="8"/>
        <rFont val="Times New Roman"/>
        <family val="1"/>
      </rPr>
      <t>)</t>
    </r>
    <phoneticPr fontId="22" type="noConversion"/>
  </si>
  <si>
    <t>男子單人</t>
  </si>
  <si>
    <t>C</t>
    <phoneticPr fontId="22" type="noConversion"/>
  </si>
  <si>
    <r>
      <t xml:space="preserve">        </t>
    </r>
    <r>
      <rPr>
        <b/>
        <sz val="11"/>
        <color indexed="8"/>
        <rFont val="細明體"/>
        <family val="3"/>
        <charset val="136"/>
      </rPr>
      <t>公開男子單人</t>
    </r>
    <r>
      <rPr>
        <b/>
        <sz val="11"/>
        <color indexed="8"/>
        <rFont val="Verdana"/>
        <family val="2"/>
      </rPr>
      <t xml:space="preserve"> (</t>
    </r>
    <r>
      <rPr>
        <b/>
        <sz val="11"/>
        <color indexed="8"/>
        <rFont val="細明體"/>
        <family val="3"/>
        <charset val="136"/>
      </rPr>
      <t>等級賽</t>
    </r>
    <r>
      <rPr>
        <b/>
        <sz val="11"/>
        <color indexed="8"/>
        <rFont val="Verdana"/>
        <family val="2"/>
      </rPr>
      <t>)</t>
    </r>
    <phoneticPr fontId="22" type="noConversion"/>
  </si>
  <si>
    <r>
      <t xml:space="preserve">        </t>
    </r>
    <r>
      <rPr>
        <b/>
        <sz val="11"/>
        <color indexed="8"/>
        <rFont val="細明體"/>
        <family val="3"/>
        <charset val="136"/>
      </rPr>
      <t>公開女子</t>
    </r>
    <r>
      <rPr>
        <b/>
        <sz val="11"/>
        <color indexed="8"/>
        <rFont val="Verdana"/>
        <family val="2"/>
      </rPr>
      <t>6</t>
    </r>
    <r>
      <rPr>
        <b/>
        <sz val="11"/>
        <color indexed="8"/>
        <rFont val="細明體"/>
        <family val="3"/>
        <charset val="136"/>
      </rPr>
      <t>人組</t>
    </r>
    <r>
      <rPr>
        <b/>
        <sz val="11"/>
        <color indexed="8"/>
        <rFont val="Verdana"/>
        <family val="2"/>
      </rPr>
      <t xml:space="preserve"> (</t>
    </r>
    <r>
      <rPr>
        <b/>
        <sz val="11"/>
        <color indexed="8"/>
        <rFont val="細明體"/>
        <family val="3"/>
        <charset val="136"/>
      </rPr>
      <t>等級賽</t>
    </r>
    <r>
      <rPr>
        <b/>
        <sz val="11"/>
        <color indexed="8"/>
        <rFont val="Verdana"/>
        <family val="2"/>
      </rPr>
      <t>)</t>
    </r>
    <phoneticPr fontId="22" type="noConversion"/>
  </si>
  <si>
    <r>
      <t>6</t>
    </r>
    <r>
      <rPr>
        <sz val="10"/>
        <color indexed="8"/>
        <rFont val="細明體"/>
        <family val="3"/>
        <charset val="136"/>
      </rPr>
      <t>人組</t>
    </r>
  </si>
  <si>
    <t>服裝按規定</t>
    <phoneticPr fontId="22" type="noConversion"/>
  </si>
  <si>
    <t>294:公開16歲或以上女子6人金牌組拉丁舞</t>
  </si>
  <si>
    <t>295:公開16歲或以上女子6人銀牌組拉丁舞</t>
  </si>
  <si>
    <t>296:公開15歲或以下女子6人金牌組拉丁舞</t>
  </si>
  <si>
    <t>297:公開15歲或以下女子6人銀牌組拉丁舞</t>
  </si>
  <si>
    <t>298:公開15歲或以下女子6人銅牌組拉丁舞</t>
  </si>
  <si>
    <t>299:公開13歲或以下女子6人銀牌組拉丁舞</t>
  </si>
  <si>
    <t>300:公開13歲或以下女子6人銅牌組拉丁舞</t>
  </si>
  <si>
    <t>301:公開11歲或以下女子6人銀牌組拉丁舞</t>
  </si>
  <si>
    <t>302:公開11歲或以下女子6人銅牌組拉丁舞</t>
  </si>
  <si>
    <t>303:公開9歲或以下女子6人銅牌組拉丁舞</t>
  </si>
  <si>
    <t>304:公開7歲或以下女子6人銅牌組拉丁舞</t>
  </si>
  <si>
    <t>273:公開15歲或以下男子單人A組三項拉丁舞等級賽</t>
  </si>
  <si>
    <t>274:公開15歲或以下男子單人B組二項拉丁舞等級賽</t>
  </si>
  <si>
    <t>275:公開13歲或以下男子單人A組三項拉丁舞等級賽</t>
  </si>
  <si>
    <t>276:公開13歲或以下男子單人B組二項拉丁舞等級賽</t>
  </si>
  <si>
    <t>277:公開13歲或以下男子單人單項組拉丁舞等級賽 - C</t>
  </si>
  <si>
    <t>278:公開13歲或以下男子單人單項組拉丁舞等級賽 - R</t>
  </si>
  <si>
    <t>279:公開13歲或以下男子單人單項組拉丁舞等級賽 - J</t>
  </si>
  <si>
    <t>280:公開11歲或以下男子單人A組三項拉丁舞等級賽</t>
  </si>
  <si>
    <t>281:公開11歲或以下男子單人B組二項拉丁舞等級賽</t>
  </si>
  <si>
    <t>282:公開11歲或以下男子單人單項組拉丁舞等級賽 - C</t>
  </si>
  <si>
    <t>283:公開11歲或以下男子單人單項組拉丁舞等級賽 - R</t>
  </si>
  <si>
    <t>284:公開11歲或以下男子單人單項組拉丁舞等級賽 - J</t>
  </si>
  <si>
    <t>285:公開9歲或以下男子單人A組三項拉丁舞等級賽</t>
  </si>
  <si>
    <t>286:公開9歲或以下男子單人B組二項拉丁舞等級賽</t>
  </si>
  <si>
    <t>287:公開9歲或以下男子單人單項組拉丁舞等級賽 - C</t>
  </si>
  <si>
    <t>288:公開9歲或以下男子單人單項組拉丁舞等級賽 - R</t>
  </si>
  <si>
    <t>289:公開7歲或以下男子單人組二項拉丁舞等級賽</t>
  </si>
  <si>
    <t>290:公開7歲或以下男子單人單項組拉丁舞等級賽 - C</t>
  </si>
  <si>
    <t>291:公開7歲或以下男子單人單項組拉丁舞等級賽 - R</t>
  </si>
  <si>
    <t>292:公開6歲或以下男子單人單項組拉丁舞等級賽 - C</t>
  </si>
  <si>
    <t>293:公開6歲或以下男子單人單項組拉丁舞等級賽 - R</t>
  </si>
  <si>
    <t>245:公開16歲或以上男子單人A組四項拉丁舞</t>
  </si>
  <si>
    <t>246:公開16歲或以上男子單人B組三項拉丁舞</t>
  </si>
  <si>
    <t>247:公開16歲或以上男子單人C組二項拉丁舞</t>
  </si>
  <si>
    <t>248:公開15歲或以下男子單人A組四項拉丁舞</t>
  </si>
  <si>
    <t>249:公開15歲或以下男子單人B組三項拉丁舞</t>
  </si>
  <si>
    <t>250:公開15歲或以下男子單人B組二項拉丁舞</t>
  </si>
  <si>
    <t>251:公開15歲或以下男子單人單項組拉丁舞 - S</t>
  </si>
  <si>
    <t>252:公開15歲或以下男子單人單項組拉丁舞 - C</t>
  </si>
  <si>
    <t>253:公開15歲或以下男子單人單項組拉丁舞 - R</t>
  </si>
  <si>
    <t>254:公開15歲或以下男子單人單項組拉丁舞 - J</t>
  </si>
  <si>
    <t>255:公開13歲或以下男子單人A組三項拉丁舞</t>
  </si>
  <si>
    <t>256:公開13歲或以下男子單人B組二項拉丁舞</t>
  </si>
  <si>
    <t>257:公開13歲或以下男子單人單項組拉丁舞 - C</t>
  </si>
  <si>
    <t>258:公開13歲或以下男子單人單項組拉丁舞 - R</t>
  </si>
  <si>
    <t>259:公開13歲或以下男子單人單項組拉丁舞 - J</t>
  </si>
  <si>
    <t>260:公開11歲或以下男子單人A組三項拉丁舞</t>
  </si>
  <si>
    <t>261:公開11歲或以下男子單人B組二項拉丁舞</t>
  </si>
  <si>
    <t>262:公開11歲或以下男子單人單項組拉丁舞 - C</t>
  </si>
  <si>
    <t>263:公開11歲或以下男子單人單項組拉丁舞 - R</t>
  </si>
  <si>
    <t>264:公開11歲或以下男子單人單項組拉丁舞 - J</t>
  </si>
  <si>
    <t>265:公開9歲或以下男子單人二項拉丁舞</t>
  </si>
  <si>
    <t>266:公開9歲或以下男子單人單項組拉丁舞 - C</t>
  </si>
  <si>
    <t>267:公開9歲或以下男子單人單項組拉丁舞 - R</t>
  </si>
  <si>
    <t>268:公開7歲或以下男子單人二項拉丁舞</t>
  </si>
  <si>
    <t>269:公開7歲或以下男子單人單項組拉丁舞 - C</t>
  </si>
  <si>
    <t>270:公開7歲或以下男子單人單項組拉丁舞 - R</t>
  </si>
  <si>
    <t>271:公開6歲或以下男子單人單項組拉丁舞 - C</t>
  </si>
  <si>
    <t>272:公開6歲或以下男子單人單項組拉丁舞 - R</t>
  </si>
  <si>
    <t>239:公開16歲或以上男子單人精英組拉丁舞</t>
  </si>
  <si>
    <t>240:公開15歲或以下男子單人精英組拉丁舞</t>
  </si>
  <si>
    <t>241:公開13歲或以下男子單人精英組拉丁舞</t>
  </si>
  <si>
    <t>242:公開11歲或以下男子單人精英組拉丁舞</t>
  </si>
  <si>
    <t>243:公開9歲或以下男子單人精英組拉丁舞</t>
  </si>
  <si>
    <t>244:公開7歲或以下男子單人精英組拉丁舞</t>
  </si>
  <si>
    <t>205:公開35歲或以上女子單人A組三項拉丁舞等級賽</t>
  </si>
  <si>
    <t>206:公開35歲或以上女子單人B組二項拉丁舞等級賽</t>
  </si>
  <si>
    <t>207:公開16歲或以上女子單人A組四項拉丁舞等級賽</t>
  </si>
  <si>
    <t>208:公開16歲或以上女子單人B組三項拉丁舞等級賽</t>
  </si>
  <si>
    <t>209:公開16歲或以上女子單人C組二項拉丁舞等級賽</t>
  </si>
  <si>
    <t>210:公開16歲或以上女子單人單項組拉丁舞等級賽 - S</t>
  </si>
  <si>
    <t>211:公開16歲或以上女子單人單項組拉丁舞等級賽 - C</t>
  </si>
  <si>
    <t>212:公開16歲或以上女子單人單項組拉丁舞等級賽 - R</t>
  </si>
  <si>
    <t>213:公開16歲或以上女子單人單項組拉丁舞等級賽 - J</t>
  </si>
  <si>
    <t>214:公開15歲或以下女子單人A組三項拉丁舞等級賽</t>
  </si>
  <si>
    <t>215:公開15歲或以下女子單人B組二項拉丁舞等級賽</t>
  </si>
  <si>
    <t>216:公開15歲或以下女子單人單項組拉丁舞等級賽 - C</t>
  </si>
  <si>
    <t>217:公開15歲或以下女子單人單項組拉丁舞等級賽 - R</t>
  </si>
  <si>
    <t>218:公開15歲或以下女子單人單項組拉丁舞等級賽 - J</t>
  </si>
  <si>
    <t>219:公開13歲或以下女子單人A組三項拉丁舞等級賽</t>
  </si>
  <si>
    <t>220:公開13歲或以下女子單人B組二項拉丁舞等級賽</t>
  </si>
  <si>
    <t>221:公開13歲或以下女子單人單項組拉丁舞等級賽 - C</t>
  </si>
  <si>
    <t>222:公開13歲或以下女子單人單項組拉丁舞等級賽 - R</t>
  </si>
  <si>
    <t>223:公開13歲或以下女子單人單項組拉丁舞等級賽 - J</t>
  </si>
  <si>
    <t>224:公開11歲或以下女子單人A組三項拉丁舞等級賽</t>
  </si>
  <si>
    <t>225:公開11歲或以下女子單人B組二項拉丁舞等級賽</t>
  </si>
  <si>
    <t>226:公開11歲或以下女子單人單項組拉丁舞等級賽 - C</t>
  </si>
  <si>
    <t>227:公開11歲或以下女子單人單項組拉丁舞等級賽 - R</t>
  </si>
  <si>
    <t>228:公開11歲或以下女子單人單項組拉丁舞等級賽 - J</t>
  </si>
  <si>
    <t>229:公開9歲或以下女子單人A組三項拉丁舞等級賽</t>
  </si>
  <si>
    <t>230:公開9歲或以下女子單人B組二項拉丁舞等級賽</t>
  </si>
  <si>
    <t>231:公開9歲或以下女子單人單項組拉丁舞等級賽 - C</t>
  </si>
  <si>
    <t>232:公開9歲或以下女子單人單項組拉丁舞等級賽 - R</t>
  </si>
  <si>
    <t>233:公開9歲或以下女子單人單項組拉丁舞等級賽 - J</t>
  </si>
  <si>
    <t>234:公開7歲或以下女子單人組二項拉丁舞等級賽</t>
  </si>
  <si>
    <t>235:公開7歲或以下女子單人單項組拉丁舞等級賽 - C</t>
  </si>
  <si>
    <t>236:公開7歲或以下女子單人單項組拉丁舞等級賽 - R</t>
  </si>
  <si>
    <t>237:公開6歲或以下女子單人單項組拉丁舞等級賽 - C</t>
  </si>
  <si>
    <t>238:公開6歲或以下女子單人單項組拉丁舞等級賽 - R</t>
  </si>
  <si>
    <t>162:專業院校16歲或以上女子單人A組五項拉丁舞</t>
  </si>
  <si>
    <t>163:專業院校16歲或以上女子單人B組四項拉丁舞</t>
  </si>
  <si>
    <t>164:專業院校16歲或以上女子單人C組三項拉丁舞</t>
  </si>
  <si>
    <t>165:專業院校16歲或以上女子單人D組二項拉丁舞</t>
  </si>
  <si>
    <t>166:專業院校16歲或以上女子單人單項拉丁舞 - S</t>
  </si>
  <si>
    <t>167:專業院校16歲或以上女子單人單項拉丁舞 - C</t>
  </si>
  <si>
    <t>168:專業院校16歲或以上女子單人單項拉丁舞 - R</t>
  </si>
  <si>
    <t>169:專業院校16歲或以上女子單人單項拉丁舞 - P</t>
  </si>
  <si>
    <t>170:專業院校16歲或以上女子單人單項拉丁舞 - J</t>
  </si>
  <si>
    <t>171:專業院校16歲或以下女子單人A組五項拉丁舞</t>
  </si>
  <si>
    <t>172:專業院校16歲或以下女子單人B組四項拉丁舞</t>
  </si>
  <si>
    <t>173:專業院校16歲或以下女子單人C組三項拉丁舞</t>
  </si>
  <si>
    <t>174:專業院校16歲或以下女子單人D組二項拉丁舞</t>
  </si>
  <si>
    <t>175:專業院校16歲或以下女子單人單項拉丁舞 - S</t>
  </si>
  <si>
    <t>176:專業院校16歲或以下女子單人單項拉丁舞 - C</t>
  </si>
  <si>
    <t>177:專業院校16歲或以下女子單人單項拉丁舞 - R</t>
  </si>
  <si>
    <t>178:專業院校16歲或以下女子單人單項拉丁舞 - P</t>
  </si>
  <si>
    <t>179:專業院校16歲或以下女子單人單項拉丁舞 - J</t>
  </si>
  <si>
    <t>180:專業院校14歲或以下女子單人A組三項拉丁舞</t>
  </si>
  <si>
    <t>181:專業院校14歲或以下女子單人B組二項拉丁舞</t>
  </si>
  <si>
    <t>182:專業院校14歲或以下女子單人單項拉丁舞 - C</t>
  </si>
  <si>
    <t>183:專業院校14歲或以下女子單人單項拉丁舞 - R</t>
  </si>
  <si>
    <t>184:專業院校14歲或以下女子單人單項拉丁舞 - J</t>
  </si>
  <si>
    <t>185:公開16歲或以上女子單人A組四項拉丁舞</t>
  </si>
  <si>
    <t>186:公開16歲或以上女子單人B組三項拉丁舞</t>
  </si>
  <si>
    <t>187:公開16歲或以上女子單人C組二項拉丁舞</t>
  </si>
  <si>
    <t>188:公開15歲或以下女子單人A組四項拉丁舞</t>
  </si>
  <si>
    <t>189:公開15歲或以下女子單人B組三項拉丁舞</t>
  </si>
  <si>
    <t>190:公開15歲或以下女子單人B組二項拉丁舞</t>
  </si>
  <si>
    <t>191:公開13歲或以下女子單人A組三項拉丁舞</t>
  </si>
  <si>
    <t>192:公開13歲或以下女子單人B組二項拉丁舞</t>
  </si>
  <si>
    <t>193:公開13歲或以下女子單人單項拉丁舞 - C</t>
  </si>
  <si>
    <t>194:公開13歲或以下女子單人單項拉丁舞 - R</t>
  </si>
  <si>
    <t>195:公開11歲或以下女子單人A組三項拉丁舞</t>
  </si>
  <si>
    <t>196:公開11歲或以下女子單人B組二項拉丁舞</t>
  </si>
  <si>
    <t>197:公開11歲或以下女子單人單項拉丁舞 - C</t>
  </si>
  <si>
    <t>198:公開11歲或以下女子單人單項拉丁舞 - R</t>
  </si>
  <si>
    <t>199:公開9歲或以下女子單人二項拉丁舞</t>
  </si>
  <si>
    <t>200:公開9歲或以下女子單人單項拉丁舞 - C</t>
  </si>
  <si>
    <t>201:公開9歲或以下女子單人單項拉丁舞 - R</t>
  </si>
  <si>
    <t>202:公開7歲或以下女子單人二項拉丁舞</t>
  </si>
  <si>
    <t>203:公開7歲或以下女子單人單項拉丁舞 - C</t>
  </si>
  <si>
    <t>204:公開7歲或以下女子單人單項拉丁舞 - R</t>
  </si>
  <si>
    <t>156:公開16歲或以上女子單人精英組拉丁舞</t>
  </si>
  <si>
    <t>157:公開15歲或以下女子單人精英組拉丁舞</t>
  </si>
  <si>
    <t>158:公開13歲或以下女子單人精英組拉丁舞</t>
  </si>
  <si>
    <t>159:公開11歲或以下女子單人精英組拉丁舞</t>
  </si>
  <si>
    <t>160:公開9歲或以下女子單人精英組拉丁舞</t>
  </si>
  <si>
    <t>161:公開7歲或以下女子單人精英組拉丁舞</t>
  </si>
  <si>
    <t>131:公開16歲或以上女子雙人A組三項拉丁舞等級賽</t>
  </si>
  <si>
    <t>132:公開16歲或以上女子雙人B組二項拉丁舞等級賽</t>
  </si>
  <si>
    <t>133:公開15歲或以下女子雙人A組三項拉丁舞等級賽</t>
  </si>
  <si>
    <t>134:公開15歲或以下女子雙人B組二項拉丁舞等級賽</t>
  </si>
  <si>
    <t>135:公開13歲或以下女子雙人A組三項拉丁舞等級賽</t>
  </si>
  <si>
    <t>136:公開13歲或以下女子雙人B組二項拉丁舞等級賽</t>
  </si>
  <si>
    <t>137:公開13歲或以下女子雙人單項組拉丁舞等級賽 - C</t>
  </si>
  <si>
    <t>138:公開13歲或以下女子雙人單項組拉丁舞等級賽 - R</t>
  </si>
  <si>
    <t>139:公開13歲或以下女子雙人單項組拉丁舞等級賽 - J</t>
  </si>
  <si>
    <t>140:公開11歲或以下女子雙人A組三項拉丁舞等級賽</t>
  </si>
  <si>
    <t>141:公開11歲或以下女子雙人B組二項拉丁舞等級賽</t>
  </si>
  <si>
    <t>142:公開11歲或以下女子雙人單項組拉丁舞等級賽 - C</t>
  </si>
  <si>
    <t>143:公開11歲或以下女子雙人單項組拉丁舞等級賽 - R</t>
  </si>
  <si>
    <t>144:公開11歲或以下女子雙人單項組拉丁舞等級賽 - J</t>
  </si>
  <si>
    <t>145:公開9歲或以下女子雙人A組三項拉丁舞等級賽</t>
  </si>
  <si>
    <t>146:公開9歲或以下女子雙人B組二項拉丁舞等級賽</t>
  </si>
  <si>
    <t>147:公開9歲或以下女子雙人單項組拉丁舞等級賽 - C</t>
  </si>
  <si>
    <t>148:公開9歲或以下女子雙人單項組拉丁舞等級賽 - R</t>
  </si>
  <si>
    <t>149:公開9歲或以下女子雙人單項組拉丁舞等級賽 - J</t>
  </si>
  <si>
    <t>150:公開7歲或以下女子雙人組二項拉丁舞等級賽</t>
  </si>
  <si>
    <t>151:公開7歲或以下女子雙人單項組拉丁舞等級賽 - C</t>
  </si>
  <si>
    <t>152:公開7歲或以下女子雙人單項組拉丁舞等級賽 - R</t>
  </si>
  <si>
    <t>153:公開6歲或以下女子雙人組二項拉丁舞等級賽</t>
  </si>
  <si>
    <t>154:公開6歲或以下女子雙人單項組拉丁舞等級賽 - C</t>
  </si>
  <si>
    <t>155:公開6歲或以下女子雙人單項組拉丁舞等級賽 - R</t>
  </si>
  <si>
    <t>094:公開16歲或以上女子雙人A組四項拉丁舞</t>
  </si>
  <si>
    <t>095:公開16歲或以上女子雙人B組三項拉丁舞</t>
  </si>
  <si>
    <t>096:公開16歲或以上女子雙人C組二項拉丁舞</t>
  </si>
  <si>
    <t>097:公開16歲或以上女子雙人單項組拉丁舞 - S</t>
  </si>
  <si>
    <t>098:公開16歲或以上女子雙人單項組拉丁舞 - C</t>
  </si>
  <si>
    <t>099:公開16歲或以上女子雙人單項組拉丁舞 - R</t>
  </si>
  <si>
    <t>100:公開16歲或以上女子雙人單項組拉丁舞 - J</t>
  </si>
  <si>
    <t>101:公開15歲或以下女子雙人A組四項拉丁舞</t>
  </si>
  <si>
    <t>102:公開15歲或以下女子雙人B組三項拉丁舞</t>
  </si>
  <si>
    <t>103:公開15歲或以下女子雙人C組二項拉丁舞</t>
  </si>
  <si>
    <t>104:公開15歲或以下女子雙人單項組拉丁舞 - S</t>
  </si>
  <si>
    <t>105:公開15歲或以下女子雙人單項組拉丁舞 - C</t>
  </si>
  <si>
    <t>106:公開15歲或以下女子雙人單項組拉丁舞 - R</t>
  </si>
  <si>
    <t>107:公開15歲或以下女子雙人單項組拉丁舞 - J</t>
  </si>
  <si>
    <t>108:公開13歲或以下女子雙人A組四項拉丁舞</t>
  </si>
  <si>
    <t>109:公開13歲或以下女子雙人B組三項拉丁舞</t>
  </si>
  <si>
    <t>110:公開13歲或以下女子雙人C組二項拉丁舞</t>
  </si>
  <si>
    <t>111:公開13歲或以下女子雙人單項組拉丁舞 - S</t>
  </si>
  <si>
    <t>112:公開13歲或以下女子雙人單項組拉丁舞 - C</t>
  </si>
  <si>
    <t>113:公開13歲或以下女子雙人單項組拉丁舞 - R</t>
  </si>
  <si>
    <t>114:公開13歲或以下女子雙人單項組拉丁舞 - J</t>
  </si>
  <si>
    <t>115:公開11歲或以下女子雙人A組三項拉丁舞</t>
  </si>
  <si>
    <t>116:公開11歲或以下女子雙人B組二項拉丁舞</t>
  </si>
  <si>
    <t>117:公開11歲或以下女子雙人單項組拉丁舞 - C</t>
  </si>
  <si>
    <t>118:公開11歲或以下女子雙人單項組拉丁舞 - R</t>
  </si>
  <si>
    <t>119:公開11歲或以下女子雙人單項組拉丁舞 - J</t>
  </si>
  <si>
    <t>120:公開9歲或以下女子雙人A組三項拉丁舞</t>
  </si>
  <si>
    <t>121:公開9歲或以下女子雙人B組二項拉丁舞</t>
  </si>
  <si>
    <t>122:公開9歲或以下女子雙人單項組拉丁舞 - C</t>
  </si>
  <si>
    <t>123:公開9歲或以下女子雙人單項組拉丁舞 - R</t>
  </si>
  <si>
    <t>124:公開9歲或以下女子雙人單項組拉丁舞 - J</t>
  </si>
  <si>
    <t>125:公開7歲或以下女子雙人組二項拉丁舞</t>
  </si>
  <si>
    <t>126:公開7歲或以下女子雙人單項組拉丁舞 - C</t>
  </si>
  <si>
    <t>127:公開7歲或以下女子雙人單項組拉丁舞 - R</t>
  </si>
  <si>
    <t>128:公開6歲或以下女子雙人組二項拉丁舞</t>
  </si>
  <si>
    <t>129:公開6歲或以下女子雙人單項組拉丁舞 - C</t>
  </si>
  <si>
    <t>130:公開6歲或以下女子雙人單項組拉丁舞 - R</t>
  </si>
  <si>
    <t>089:公開15歲或以下精英組五項拉丁舞</t>
  </si>
  <si>
    <t>090:公開13歲或以下精英組四項拉丁舞</t>
  </si>
  <si>
    <t>091:公開11歲或以下精英組三項拉丁舞</t>
  </si>
  <si>
    <t>092:公開9歲或以下精英組二項拉丁舞</t>
  </si>
  <si>
    <t>093:公開7歲或以下精英組二項拉丁舞</t>
  </si>
  <si>
    <t>031:公開21歲或以下A組五項拉丁舞</t>
  </si>
  <si>
    <t>032:公開21歲或以下A組五項標準舞</t>
  </si>
  <si>
    <t>033:公開21歲或以下B組四項拉丁舞</t>
  </si>
  <si>
    <t>034:公開21歲或以下B組四項標準舞</t>
  </si>
  <si>
    <t>035:公開18歲或以下A組五項拉丁舞</t>
  </si>
  <si>
    <t>036:公開18歲或以下A組五項標準舞</t>
  </si>
  <si>
    <t>037:公開18歲或以下B組四項拉丁舞</t>
  </si>
  <si>
    <t>038:公開18歲或以下B組四項標準舞</t>
  </si>
  <si>
    <t>039:公開15歲或以下A組五項拉丁舞</t>
  </si>
  <si>
    <t>040:公開15歲或以下A組五項標準舞</t>
  </si>
  <si>
    <t>041:公開15歲或以下B組四項拉丁舞</t>
  </si>
  <si>
    <t>042:公開15歲或以下B組四項標準舞</t>
  </si>
  <si>
    <t>043:公開15歲或以下C組三項拉丁舞</t>
  </si>
  <si>
    <t>044:公開15歲或以下C組三項標準舞</t>
  </si>
  <si>
    <t>045:公開13歲或以下A組五項拉丁舞</t>
  </si>
  <si>
    <t>046:公開13歲或以下A組五項標準舞</t>
  </si>
  <si>
    <t>047:公開13歲或以下B組四項拉丁舞</t>
  </si>
  <si>
    <t>048:公開13歲或以下B組四項標準舞</t>
  </si>
  <si>
    <t>049:公開13歲或以下C組三項拉丁舞</t>
  </si>
  <si>
    <t>050:公開13歲或以下C組三項標準舞</t>
  </si>
  <si>
    <t>051:公開13歲或以下單項組拉丁舞 - S</t>
  </si>
  <si>
    <t>052:公開13歲或以下單項組拉丁舞 - C</t>
  </si>
  <si>
    <t>053:公開13歲或以下單項組拉丁舞 - R</t>
  </si>
  <si>
    <t>054:公開13歲或以下單項組拉丁舞 - P</t>
  </si>
  <si>
    <t>055:公開13歲或以下單項組拉丁舞 - J</t>
  </si>
  <si>
    <t>056:公開13歲或以下單項組標準舞 - W</t>
  </si>
  <si>
    <t>057:公開13歲或以下單項組標準舞 - T</t>
  </si>
  <si>
    <t>058:公開13歲或以下單項組標準舞 - VW</t>
  </si>
  <si>
    <t>059:公開13歲或以下單項組標準舞 - F</t>
  </si>
  <si>
    <t>060:公開13歲或以下單項組標準舞 - Q</t>
  </si>
  <si>
    <t>061:公開11歲或以下A組四項拉丁舞</t>
  </si>
  <si>
    <t>062:公開11歲或以下A組四項標準舞</t>
  </si>
  <si>
    <t>063:公開11歲或以下B組三項拉丁舞</t>
  </si>
  <si>
    <t>064:公開11歲或以下B組三項標準舞</t>
  </si>
  <si>
    <t>065:公開11歲或以下C組二項拉丁舞</t>
  </si>
  <si>
    <t>066:公開11歲或以下C組二項標準舞</t>
  </si>
  <si>
    <t>067:公開11歲或以下單項組拉丁舞 - S</t>
  </si>
  <si>
    <t>068:公開11歲或以下單項組拉丁舞 - C</t>
  </si>
  <si>
    <t>069:公開11歲或以下單項組拉丁舞 - R</t>
  </si>
  <si>
    <t>070:公開11歲或以下單項組拉丁舞 - J</t>
  </si>
  <si>
    <t>071:公開11歲或以下單項組標準舞 - W</t>
  </si>
  <si>
    <t>072:公開11歲或以下單項組標準舞 - T</t>
  </si>
  <si>
    <t>073:公開11歲或以下單項組標準舞 - VW</t>
  </si>
  <si>
    <t>074:公開11歲或以下單項組標準舞 - Q</t>
  </si>
  <si>
    <t>075:公開9歲或以下A組四項拉丁舞</t>
  </si>
  <si>
    <t>076:公開9歲或以下B組三項拉丁舞</t>
  </si>
  <si>
    <t>077:公開9歲或以下C組二項拉丁舞</t>
  </si>
  <si>
    <t>078:公開9歲或以下單項組拉丁舞 - S</t>
  </si>
  <si>
    <t>079:公開9歲或以下單項組拉丁舞 - C</t>
  </si>
  <si>
    <t>080:公開9歲或以下單項組拉丁舞 - R</t>
  </si>
  <si>
    <t>081:公開9歲或以下單項組拉丁舞 - J</t>
  </si>
  <si>
    <t>082:公開7歲或以下A組三項拉丁舞</t>
  </si>
  <si>
    <t>083:公開7歲或以下B組二項拉丁舞</t>
  </si>
  <si>
    <t>084:公開7歲或以下單項組拉丁舞 - C</t>
  </si>
  <si>
    <t>085:公開7歲或以下單項組拉丁舞 - R</t>
  </si>
  <si>
    <t>086:公開6歲或以下二項拉丁舞</t>
  </si>
  <si>
    <t>087:公開6歲或以下單項組拉丁舞 - C</t>
  </si>
  <si>
    <t>088:公開6歲或以下單項組拉丁舞 - R</t>
  </si>
  <si>
    <t>027:公開35歲或以上A組五項拉丁舞</t>
  </si>
  <si>
    <t>028:公開35歲或以上A組五項標準舞</t>
  </si>
  <si>
    <t>029:公開35歲或以上B組四項拉丁舞</t>
  </si>
  <si>
    <t>030:公開35歲或以上B組四項標準舞</t>
  </si>
  <si>
    <t>023:公開45歲或以上A組四項拉丁舞</t>
  </si>
  <si>
    <t>024:公開45歲或以上A組四項標準舞</t>
  </si>
  <si>
    <t>025:公開45歲或以上B組三項拉丁舞</t>
  </si>
  <si>
    <t>026:公開45歲或以上B組三項標準舞</t>
  </si>
  <si>
    <t>001:公開A組五項拉丁舞</t>
  </si>
  <si>
    <t>004:公開B組四項標準舞</t>
  </si>
  <si>
    <t>005:公開C組三項拉丁舞</t>
  </si>
  <si>
    <t>006:公開C組三項標準舞</t>
  </si>
  <si>
    <t>007:公開D組二項拉丁舞</t>
  </si>
  <si>
    <t>008:公開D組二項標準舞</t>
  </si>
  <si>
    <t>009:專業院校A組五項拉丁舞</t>
  </si>
  <si>
    <t>010:專業院校A組五項標準舞</t>
  </si>
  <si>
    <t>011:專業院校B組四項拉丁舞</t>
  </si>
  <si>
    <t>012:專業院校B組四項標準舞</t>
  </si>
  <si>
    <t>013:專業院校C組三項拉丁舞</t>
  </si>
  <si>
    <t>014:專業院校C組三項標準舞</t>
  </si>
  <si>
    <t>015:專業院校D組二項拉丁舞</t>
  </si>
  <si>
    <t>016:專業院校D組二項標準舞</t>
  </si>
  <si>
    <t>017:公開成人A組五項拉丁舞</t>
  </si>
  <si>
    <t>018:公開成人A組五項標準舞</t>
  </si>
  <si>
    <t>019:公開成人B組四項拉丁舞</t>
  </si>
  <si>
    <t>020:公開成人B組四項標準舞</t>
  </si>
  <si>
    <t>021:公開成人C組三項拉丁舞</t>
  </si>
  <si>
    <t>022:公開成人C組三項標準舞</t>
  </si>
  <si>
    <t>2019第八屆榮雯盃中國·香港體育舞蹈公開賽 报名表</t>
    <phoneticPr fontId="14" type="noConversion"/>
  </si>
  <si>
    <t>领队:</t>
    <phoneticPr fontId="14" type="noConversion"/>
  </si>
  <si>
    <r>
      <rPr>
        <b/>
        <sz val="12"/>
        <rFont val="宋体"/>
        <family val="3"/>
        <charset val="134"/>
      </rPr>
      <t>注意事项：</t>
    </r>
    <r>
      <rPr>
        <sz val="10"/>
        <rFont val="宋体"/>
        <family val="3"/>
        <charset val="134"/>
      </rPr>
      <t xml:space="preserve">
</t>
    </r>
    <r>
      <rPr>
        <sz val="11"/>
        <rFont val="宋体"/>
        <family val="3"/>
        <charset val="134"/>
      </rPr>
      <t>1.“灰色”区域请勿动；
2.请严格遵照《竞赛规程》中的准入条件,填写项目编号；
3.兼项时，请另起一行重新填写选手信息；
4.集体项目请在“选手一”和“选手二”各填写一半人数姓名，一个项目一行填完（建议在编辑栏填写）
5.从报名到打印证书流程作业，请确保信息准确，误报或证书出错，不再更改；
6.填写完毕，并将下面未填满的行删除，即可显示报名费汇总（如果是增报的可以自行填写金额，人数计算的组别直接填入该项总金额即可）
7.电话联系：852-9491 4228 (鍾小姐)，138-2365 4575 (尹向榮老師)，150-7998 2665(王維老師)微信号：1504701214 (鍾小姐)，rongwenwudao (尹向榮老師)，wangwei_254572216(王維老師)
8.用您本单位名称将本Excel文件命名，于2019年7月20日前发送指定邮箱：1504701214@qq.com 
9.收到邮箱回复即代表组委会已经收到。</t>
    </r>
    <r>
      <rPr>
        <sz val="12"/>
        <rFont val="宋体"/>
        <family val="3"/>
        <charset val="134"/>
      </rPr>
      <t xml:space="preserve">
10.确系误报而需更改的，需经大会组委会同意后方能更改，并需交纳组别更改手续费</t>
    </r>
    <r>
      <rPr>
        <sz val="12"/>
        <color indexed="10"/>
        <rFont val="宋体"/>
        <family val="3"/>
        <charset val="134"/>
      </rPr>
      <t>200元/组别</t>
    </r>
    <r>
      <rPr>
        <sz val="12"/>
        <rFont val="宋体"/>
        <family val="3"/>
        <charset val="134"/>
      </rPr>
      <t>。</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</si>
</sst>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name val="宋体"/>
      <charset val="134"/>
    </font>
    <font>
      <sz val="10"/>
      <name val="宋体"/>
      <family val="3"/>
      <charset val="134"/>
    </font>
    <font>
      <b/>
      <sz val="16"/>
      <name val="黑体"/>
      <family val="3"/>
      <charset val="134"/>
    </font>
    <font>
      <b/>
      <sz val="10"/>
      <name val="宋体"/>
      <family val="3"/>
      <charset val="134"/>
    </font>
    <font>
      <b/>
      <sz val="12"/>
      <name val="黑体"/>
      <family val="3"/>
      <charset val="134"/>
    </font>
    <font>
      <b/>
      <sz val="16"/>
      <name val="宋体"/>
      <family val="3"/>
      <charset val="134"/>
    </font>
    <font>
      <b/>
      <sz val="14"/>
      <name val="黑体"/>
      <family val="3"/>
      <charset val="134"/>
    </font>
    <font>
      <sz val="14"/>
      <name val="宋体"/>
      <family val="3"/>
      <charset val="134"/>
    </font>
    <font>
      <sz val="18"/>
      <color indexed="10"/>
      <name val="黑体"/>
      <family val="3"/>
      <charset val="134"/>
    </font>
    <font>
      <sz val="18"/>
      <name val="黑体"/>
      <family val="3"/>
      <charset val="134"/>
    </font>
    <font>
      <b/>
      <sz val="12"/>
      <name val="宋体"/>
      <family val="3"/>
      <charset val="134"/>
    </font>
    <font>
      <sz val="11"/>
      <name val="宋体"/>
      <family val="3"/>
      <charset val="134"/>
    </font>
    <font>
      <sz val="12"/>
      <name val="黑体"/>
      <family val="3"/>
      <charset val="134"/>
    </font>
    <font>
      <sz val="12"/>
      <name val="宋体"/>
      <family val="3"/>
      <charset val="134"/>
    </font>
    <font>
      <sz val="9"/>
      <name val="宋体"/>
      <family val="3"/>
      <charset val="134"/>
    </font>
    <font>
      <sz val="12"/>
      <name val="宋体"/>
      <family val="3"/>
      <charset val="134"/>
    </font>
    <font>
      <sz val="12"/>
      <color indexed="10"/>
      <name val="宋体"/>
      <family val="3"/>
      <charset val="134"/>
    </font>
    <font>
      <sz val="9"/>
      <name val="宋体"/>
      <family val="3"/>
      <charset val="134"/>
    </font>
    <font>
      <b/>
      <sz val="11"/>
      <color theme="1"/>
      <name val="宋体"/>
      <family val="3"/>
      <charset val="134"/>
      <scheme val="minor"/>
    </font>
    <font>
      <sz val="9"/>
      <color theme="1"/>
      <name val="宋体"/>
      <family val="3"/>
      <charset val="134"/>
    </font>
    <font>
      <sz val="10"/>
      <color indexed="63"/>
      <name val="Verdana"/>
      <family val="2"/>
    </font>
    <font>
      <sz val="10"/>
      <name val="Verdana"/>
      <family val="2"/>
    </font>
    <font>
      <sz val="9"/>
      <name val="新細明體"/>
      <family val="1"/>
      <charset val="136"/>
    </font>
    <font>
      <sz val="10"/>
      <color theme="1"/>
      <name val="Verdana"/>
      <family val="2"/>
    </font>
    <font>
      <sz val="12"/>
      <color theme="1"/>
      <name val="Verdana"/>
      <family val="2"/>
    </font>
    <font>
      <sz val="10"/>
      <color indexed="8"/>
      <name val="細明體"/>
      <family val="3"/>
      <charset val="136"/>
    </font>
    <font>
      <sz val="12"/>
      <color theme="1"/>
      <name val="新細明體"/>
      <family val="1"/>
      <charset val="136"/>
    </font>
    <font>
      <sz val="10"/>
      <color theme="1"/>
      <name val="細明體"/>
      <family val="3"/>
      <charset val="136"/>
    </font>
    <font>
      <b/>
      <sz val="10"/>
      <color theme="1"/>
      <name val="細明體"/>
      <family val="3"/>
      <charset val="136"/>
    </font>
    <font>
      <b/>
      <sz val="10"/>
      <color theme="1"/>
      <name val="Verdana"/>
      <family val="2"/>
    </font>
    <font>
      <b/>
      <sz val="10"/>
      <color indexed="8"/>
      <name val="細明體"/>
      <family val="3"/>
      <charset val="136"/>
    </font>
    <font>
      <b/>
      <sz val="10"/>
      <color indexed="8"/>
      <name val="Verdana"/>
      <family val="2"/>
    </font>
    <font>
      <b/>
      <sz val="11"/>
      <color theme="1"/>
      <name val="細明體"/>
      <family val="3"/>
      <charset val="136"/>
    </font>
    <font>
      <b/>
      <sz val="11"/>
      <color indexed="8"/>
      <name val="Verdana"/>
      <family val="2"/>
    </font>
    <font>
      <b/>
      <sz val="11"/>
      <color indexed="8"/>
      <name val="細明體"/>
      <family val="3"/>
      <charset val="136"/>
    </font>
    <font>
      <b/>
      <sz val="11"/>
      <color theme="1"/>
      <name val="Verdana"/>
      <family val="2"/>
    </font>
    <font>
      <sz val="9"/>
      <color theme="1"/>
      <name val="Verdana"/>
      <family val="2"/>
    </font>
    <font>
      <b/>
      <sz val="12"/>
      <color theme="1"/>
      <name val="新細明體"/>
      <family val="1"/>
      <charset val="136"/>
    </font>
    <font>
      <sz val="11"/>
      <color theme="1"/>
      <name val="Times New Roman"/>
      <family val="1"/>
    </font>
    <font>
      <sz val="10"/>
      <color theme="1"/>
      <name val="新細明體"/>
      <family val="1"/>
      <charset val="136"/>
    </font>
    <font>
      <b/>
      <sz val="11"/>
      <color theme="1"/>
      <name val="Times New Roman"/>
      <family val="1"/>
    </font>
    <font>
      <b/>
      <sz val="11"/>
      <color indexed="8"/>
      <name val="Times New Roman"/>
      <family val="1"/>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s>
  <borders count="1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0" fillId="0" borderId="0" xfId="0" applyBorder="1"/>
    <xf numFmtId="0" fontId="0" fillId="0" borderId="0" xfId="0" applyAlignment="1">
      <alignment vertical="center" shrinkToFit="1"/>
    </xf>
    <xf numFmtId="0" fontId="0" fillId="0" borderId="0" xfId="0" applyFont="1"/>
    <xf numFmtId="0" fontId="1" fillId="0" borderId="0" xfId="0" applyFont="1" applyAlignment="1">
      <alignment horizontal="center"/>
    </xf>
    <xf numFmtId="0" fontId="0" fillId="0" borderId="0" xfId="0" applyFont="1" applyBorder="1"/>
    <xf numFmtId="0" fontId="0" fillId="0" borderId="0" xfId="0" applyFont="1" applyAlignment="1">
      <alignment vertical="center" shrinkToFit="1"/>
    </xf>
    <xf numFmtId="0" fontId="3" fillId="2" borderId="1" xfId="0" applyFont="1" applyFill="1" applyBorder="1" applyAlignment="1">
      <alignment horizontal="left" vertical="center"/>
    </xf>
    <xf numFmtId="0" fontId="3" fillId="2" borderId="2" xfId="0" applyFont="1" applyFill="1" applyBorder="1" applyAlignment="1">
      <alignment vertical="center"/>
    </xf>
    <xf numFmtId="0" fontId="3" fillId="2" borderId="3" xfId="0" applyFont="1" applyFill="1" applyBorder="1" applyAlignment="1">
      <alignment horizontal="left" vertical="center"/>
    </xf>
    <xf numFmtId="0" fontId="3" fillId="2" borderId="4" xfId="0" applyFont="1" applyFill="1" applyBorder="1" applyAlignment="1">
      <alignment vertical="center"/>
    </xf>
    <xf numFmtId="0" fontId="6" fillId="3" borderId="4" xfId="0" applyFont="1" applyFill="1" applyBorder="1" applyAlignment="1">
      <alignment horizontal="center" vertical="center"/>
    </xf>
    <xf numFmtId="0" fontId="7" fillId="3" borderId="5" xfId="0" applyFont="1" applyFill="1" applyBorder="1" applyAlignment="1">
      <alignment vertical="center" shrinkToFit="1"/>
    </xf>
    <xf numFmtId="0" fontId="0" fillId="2" borderId="6" xfId="0" applyFont="1" applyFill="1" applyBorder="1" applyAlignment="1">
      <alignment horizontal="left" vertical="center"/>
    </xf>
    <xf numFmtId="0" fontId="0" fillId="2" borderId="4" xfId="0" applyFill="1" applyBorder="1" applyAlignment="1">
      <alignment horizontal="left" vertical="center"/>
    </xf>
    <xf numFmtId="0" fontId="7" fillId="2" borderId="4" xfId="0" applyFont="1" applyFill="1" applyBorder="1" applyAlignment="1">
      <alignment horizontal="center" vertical="center" shrinkToFit="1"/>
    </xf>
    <xf numFmtId="0" fontId="0" fillId="4" borderId="4" xfId="0" applyFont="1" applyFill="1" applyBorder="1" applyAlignment="1">
      <alignment horizontal="left" vertical="center" shrinkToFit="1"/>
    </xf>
    <xf numFmtId="0" fontId="0" fillId="4" borderId="5" xfId="0" applyFont="1" applyFill="1" applyBorder="1" applyAlignment="1">
      <alignment horizontal="left" vertical="center" shrinkToFit="1"/>
    </xf>
    <xf numFmtId="0" fontId="7" fillId="2" borderId="4" xfId="0" applyFont="1" applyFill="1" applyBorder="1" applyAlignment="1">
      <alignment horizontal="center" vertical="center" wrapText="1" shrinkToFit="1"/>
    </xf>
    <xf numFmtId="0" fontId="0" fillId="0" borderId="0" xfId="0" applyAlignment="1">
      <alignment horizontal="center" vertical="center"/>
    </xf>
    <xf numFmtId="0" fontId="0" fillId="0" borderId="0" xfId="0" applyAlignment="1">
      <alignment vertical="center"/>
    </xf>
    <xf numFmtId="0" fontId="18" fillId="5"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18" fillId="5" borderId="4" xfId="0" applyFont="1" applyFill="1" applyBorder="1" applyAlignment="1">
      <alignment horizontal="center" vertical="center" wrapText="1" shrinkToFit="1"/>
    </xf>
    <xf numFmtId="0" fontId="0" fillId="0" borderId="4" xfId="0" applyBorder="1" applyAlignment="1">
      <alignment vertical="center" wrapText="1" shrinkToFit="1"/>
    </xf>
    <xf numFmtId="0" fontId="0" fillId="0" borderId="0" xfId="0" applyAlignment="1">
      <alignment vertical="center" wrapText="1"/>
    </xf>
    <xf numFmtId="0" fontId="0" fillId="0" borderId="0" xfId="0" applyAlignment="1">
      <alignment vertical="center" wrapText="1" shrinkToFit="1"/>
    </xf>
    <xf numFmtId="0" fontId="15" fillId="0" borderId="0" xfId="0" applyFont="1" applyAlignment="1">
      <alignment horizontal="center" vertical="center"/>
    </xf>
    <xf numFmtId="0" fontId="19" fillId="0" borderId="0" xfId="0" applyFont="1" applyBorder="1" applyAlignment="1">
      <alignment horizontal="justify" vertical="center"/>
    </xf>
    <xf numFmtId="0" fontId="19" fillId="0" borderId="0" xfId="0" applyFont="1" applyBorder="1" applyAlignment="1">
      <alignment horizontal="left" vertical="center"/>
    </xf>
    <xf numFmtId="0" fontId="19" fillId="0" borderId="0" xfId="0" applyNumberFormat="1" applyFont="1" applyBorder="1" applyAlignment="1">
      <alignment horizontal="center" vertical="center"/>
    </xf>
    <xf numFmtId="0" fontId="18" fillId="0" borderId="6" xfId="0" applyFont="1" applyBorder="1" applyAlignment="1">
      <alignment horizontal="left" vertical="center"/>
    </xf>
    <xf numFmtId="0" fontId="0" fillId="2" borderId="6" xfId="0" applyFill="1" applyBorder="1" applyAlignment="1">
      <alignment horizontal="left" vertical="center"/>
    </xf>
    <xf numFmtId="0" fontId="3" fillId="3" borderId="2" xfId="0" applyFont="1" applyFill="1" applyBorder="1" applyAlignment="1">
      <alignment vertical="center"/>
    </xf>
    <xf numFmtId="0" fontId="3" fillId="3" borderId="4" xfId="0" applyFont="1" applyFill="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49" fontId="3" fillId="2" borderId="14"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0" fillId="2" borderId="6" xfId="0" applyNumberFormat="1" applyFont="1" applyFill="1" applyBorder="1" applyAlignment="1">
      <alignment horizontal="left" vertical="center"/>
    </xf>
    <xf numFmtId="49" fontId="0" fillId="0" borderId="0" xfId="0" applyNumberFormat="1" applyFont="1"/>
    <xf numFmtId="49" fontId="3" fillId="2" borderId="2" xfId="0" applyNumberFormat="1" applyFont="1" applyFill="1" applyBorder="1" applyAlignment="1">
      <alignment vertical="center"/>
    </xf>
    <xf numFmtId="49" fontId="3" fillId="2" borderId="4" xfId="0" applyNumberFormat="1" applyFont="1" applyFill="1" applyBorder="1" applyAlignment="1">
      <alignment vertical="center"/>
    </xf>
    <xf numFmtId="49" fontId="0" fillId="2" borderId="4" xfId="0" applyNumberFormat="1" applyFill="1" applyBorder="1" applyAlignment="1">
      <alignment horizontal="left" vertical="center"/>
    </xf>
    <xf numFmtId="49" fontId="13" fillId="2" borderId="6" xfId="0" applyNumberFormat="1" applyFont="1" applyFill="1" applyBorder="1" applyAlignment="1">
      <alignment horizontal="left"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32" fillId="0" borderId="0" xfId="0" applyFont="1" applyAlignment="1">
      <alignment horizontal="left" vertical="center"/>
    </xf>
    <xf numFmtId="0" fontId="35" fillId="0" borderId="0" xfId="0" applyFont="1" applyAlignment="1">
      <alignment horizontal="left" vertical="center"/>
    </xf>
    <xf numFmtId="0" fontId="26" fillId="0" borderId="0" xfId="0" applyFont="1" applyAlignment="1">
      <alignment vertical="center"/>
    </xf>
    <xf numFmtId="0" fontId="36" fillId="0" borderId="0" xfId="0" applyFont="1" applyAlignment="1">
      <alignment vertical="center"/>
    </xf>
    <xf numFmtId="0" fontId="24" fillId="0" borderId="0" xfId="0" applyFont="1" applyAlignment="1">
      <alignment horizontal="center" vertical="center"/>
    </xf>
    <xf numFmtId="0" fontId="35"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left" vertical="center"/>
    </xf>
    <xf numFmtId="0" fontId="39" fillId="0" borderId="0" xfId="0" applyFont="1" applyAlignment="1">
      <alignment horizontal="center" vertical="center"/>
    </xf>
    <xf numFmtId="0" fontId="33" fillId="0" borderId="0" xfId="0" applyFont="1" applyAlignment="1">
      <alignment horizontal="left" vertical="center"/>
    </xf>
    <xf numFmtId="0" fontId="13" fillId="3" borderId="7" xfId="0" applyFont="1" applyFill="1" applyBorder="1" applyAlignment="1">
      <alignment horizontal="left" vertical="top" wrapText="1"/>
    </xf>
    <xf numFmtId="0" fontId="13" fillId="3" borderId="8"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3" fillId="2" borderId="2" xfId="0" applyFont="1" applyFill="1" applyBorder="1" applyAlignment="1">
      <alignment horizontal="left" vertical="center"/>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8" fillId="3" borderId="4"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4" fillId="3" borderId="12" xfId="0" applyFont="1" applyFill="1" applyBorder="1" applyAlignment="1">
      <alignment horizontal="center" vertical="center" wrapText="1"/>
    </xf>
    <xf numFmtId="0" fontId="0" fillId="3" borderId="5" xfId="0" applyFill="1" applyBorder="1" applyAlignment="1">
      <alignment vertical="center"/>
    </xf>
    <xf numFmtId="49" fontId="5" fillId="3" borderId="15"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0" fillId="0" borderId="4" xfId="0" applyBorder="1" applyAlignment="1">
      <alignment horizontal="center" vertical="center" wrapText="1" shrinkToFit="1"/>
    </xf>
  </cellXfs>
  <cellStyles count="1">
    <cellStyle name="常规" xfId="0" builtinId="0"/>
  </cellStyles>
  <dxfs count="5">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HO322"/>
  <sheetViews>
    <sheetView tabSelected="1" zoomScaleNormal="100" workbookViewId="0">
      <selection activeCell="A2" sqref="A2:I2"/>
    </sheetView>
  </sheetViews>
  <sheetFormatPr defaultRowHeight="15.35" x14ac:dyDescent="0.4"/>
  <cols>
    <col min="1" max="1" width="19.21875" style="3" customWidth="1"/>
    <col min="2" max="2" width="19.21875" style="44" customWidth="1"/>
    <col min="3" max="3" width="20.71875" style="3" customWidth="1"/>
    <col min="4" max="4" width="20.71875" style="44" customWidth="1"/>
    <col min="5" max="5" width="7.88671875" style="4" customWidth="1"/>
    <col min="6" max="6" width="29.71875" style="3" customWidth="1"/>
    <col min="7" max="7" width="17.5" style="3" customWidth="1"/>
    <col min="8" max="8" width="21.38671875" style="3" customWidth="1"/>
    <col min="9" max="9" width="16.5" style="3" customWidth="1"/>
    <col min="10" max="223" width="9" style="3" customWidth="1"/>
  </cols>
  <sheetData>
    <row r="1" spans="1:223" s="2" customFormat="1" ht="33" customHeight="1" thickBot="1" x14ac:dyDescent="0.45">
      <c r="A1" s="71" t="s">
        <v>393</v>
      </c>
      <c r="B1" s="71"/>
      <c r="C1" s="71"/>
      <c r="D1" s="71"/>
      <c r="E1" s="71"/>
      <c r="F1" s="71"/>
      <c r="G1" s="71"/>
      <c r="H1" s="71"/>
      <c r="I1" s="72"/>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row>
    <row r="2" spans="1:223" s="1" customFormat="1" ht="169.95" customHeight="1" thickBot="1" x14ac:dyDescent="0.45">
      <c r="A2" s="67" t="s">
        <v>395</v>
      </c>
      <c r="B2" s="68"/>
      <c r="C2" s="69"/>
      <c r="D2" s="69"/>
      <c r="E2" s="69"/>
      <c r="F2" s="69"/>
      <c r="G2" s="69"/>
      <c r="H2" s="69"/>
      <c r="I2" s="70"/>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row>
    <row r="3" spans="1:223" s="2" customFormat="1" ht="25.5" customHeight="1" x14ac:dyDescent="0.4">
      <c r="A3" s="7" t="s">
        <v>394</v>
      </c>
      <c r="B3" s="41"/>
      <c r="C3" s="8" t="s">
        <v>0</v>
      </c>
      <c r="D3" s="45"/>
      <c r="E3" s="33" t="s">
        <v>1</v>
      </c>
      <c r="F3" s="73"/>
      <c r="G3" s="74"/>
      <c r="H3" s="74"/>
      <c r="I3" s="81" t="s">
        <v>2</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row>
    <row r="4" spans="1:223" s="2" customFormat="1" ht="25.5" customHeight="1" x14ac:dyDescent="0.4">
      <c r="A4" s="9" t="s">
        <v>3</v>
      </c>
      <c r="B4" s="42"/>
      <c r="C4" s="10" t="s">
        <v>0</v>
      </c>
      <c r="D4" s="46"/>
      <c r="E4" s="34" t="s">
        <v>4</v>
      </c>
      <c r="F4" s="75"/>
      <c r="G4" s="75"/>
      <c r="H4" s="75"/>
      <c r="I4" s="82"/>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row>
    <row r="5" spans="1:223" s="2" customFormat="1" ht="25.5" customHeight="1" x14ac:dyDescent="0.4">
      <c r="A5" s="9" t="s">
        <v>3</v>
      </c>
      <c r="B5" s="42"/>
      <c r="C5" s="10" t="s">
        <v>0</v>
      </c>
      <c r="D5" s="46"/>
      <c r="E5" s="34" t="s">
        <v>4</v>
      </c>
      <c r="F5" s="75"/>
      <c r="G5" s="75"/>
      <c r="H5" s="75"/>
      <c r="I5" s="82"/>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row>
    <row r="6" spans="1:223" s="2" customFormat="1" ht="25.5" customHeight="1" x14ac:dyDescent="0.4">
      <c r="A6" s="79" t="s">
        <v>27</v>
      </c>
      <c r="B6" s="83" t="s">
        <v>32</v>
      </c>
      <c r="C6" s="79" t="s">
        <v>28</v>
      </c>
      <c r="D6" s="83" t="s">
        <v>32</v>
      </c>
      <c r="E6" s="79" t="s">
        <v>5</v>
      </c>
      <c r="F6" s="11" t="s">
        <v>6</v>
      </c>
      <c r="G6" s="11" t="s">
        <v>7</v>
      </c>
      <c r="H6" s="11" t="s">
        <v>8</v>
      </c>
      <c r="I6" s="12" t="e">
        <f>SUM(I8:I299)</f>
        <v>#N/A</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pans="1:223" s="2" customFormat="1" ht="25.5" customHeight="1" x14ac:dyDescent="0.4">
      <c r="A7" s="80"/>
      <c r="B7" s="84"/>
      <c r="C7" s="80"/>
      <c r="D7" s="84"/>
      <c r="E7" s="80"/>
      <c r="F7" s="76" t="s">
        <v>9</v>
      </c>
      <c r="G7" s="76"/>
      <c r="H7" s="77"/>
      <c r="I7" s="78"/>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row>
    <row r="8" spans="1:223" s="2" customFormat="1" ht="25.5" customHeight="1" x14ac:dyDescent="0.4">
      <c r="A8" s="32"/>
      <c r="B8" s="48"/>
      <c r="C8" s="14"/>
      <c r="D8" s="47"/>
      <c r="E8" s="15"/>
      <c r="F8" s="16" t="e">
        <f>VLOOKUP(E8,设项表!$A$1:$F$377,2,FALSE)</f>
        <v>#N/A</v>
      </c>
      <c r="G8" s="16" t="e">
        <f>VLOOKUP(E8,设项表!$A$1:$F$377,3,FALSE)</f>
        <v>#N/A</v>
      </c>
      <c r="H8" s="16" t="b">
        <f>IF(E8,$F$3)</f>
        <v>0</v>
      </c>
      <c r="I8" s="17" t="e">
        <f>VLOOKUP(E8,设项表!$A$1:$F$377,4,FALSE)</f>
        <v>#N/A</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pans="1:223" s="2" customFormat="1" ht="25.5" customHeight="1" x14ac:dyDescent="0.4">
      <c r="A9" s="13"/>
      <c r="B9" s="43"/>
      <c r="C9" s="14"/>
      <c r="D9" s="47"/>
      <c r="E9" s="15"/>
      <c r="F9" s="16" t="e">
        <f>VLOOKUP(E9,设项表!$A$1:$F$377,2,FALSE)</f>
        <v>#N/A</v>
      </c>
      <c r="G9" s="16" t="e">
        <f>VLOOKUP(E9,设项表!$A$1:$F$377,3,FALSE)</f>
        <v>#N/A</v>
      </c>
      <c r="H9" s="16" t="b">
        <f t="shared" ref="H9:H72" si="0">IF(E9,$F$3)</f>
        <v>0</v>
      </c>
      <c r="I9" s="17" t="e">
        <f>VLOOKUP(E9,设项表!$A$1:$F$377,4,FALSE)</f>
        <v>#N/A</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pans="1:223" s="2" customFormat="1" ht="25.5" customHeight="1" x14ac:dyDescent="0.4">
      <c r="A10" s="13"/>
      <c r="B10" s="43"/>
      <c r="C10" s="14"/>
      <c r="D10" s="47"/>
      <c r="E10" s="15"/>
      <c r="F10" s="16" t="e">
        <f>VLOOKUP(E10,设项表!$A$1:$F$377,2,FALSE)</f>
        <v>#N/A</v>
      </c>
      <c r="G10" s="16" t="e">
        <f>VLOOKUP(E10,设项表!$A$1:$F$377,3,FALSE)</f>
        <v>#N/A</v>
      </c>
      <c r="H10" s="16" t="b">
        <f t="shared" si="0"/>
        <v>0</v>
      </c>
      <c r="I10" s="17" t="e">
        <f>VLOOKUP(E10,设项表!$A$1:$F$377,4,FALSE)</f>
        <v>#N/A</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row>
    <row r="11" spans="1:223" s="2" customFormat="1" ht="25.5" customHeight="1" x14ac:dyDescent="0.4">
      <c r="A11" s="13"/>
      <c r="B11" s="43"/>
      <c r="C11" s="14"/>
      <c r="D11" s="47"/>
      <c r="E11" s="18"/>
      <c r="F11" s="16" t="e">
        <f>VLOOKUP(E11,设项表!$A$1:$F$377,2,FALSE)</f>
        <v>#N/A</v>
      </c>
      <c r="G11" s="16" t="e">
        <f>VLOOKUP(E11,设项表!$A$1:$F$377,3,FALSE)</f>
        <v>#N/A</v>
      </c>
      <c r="H11" s="16" t="b">
        <f t="shared" si="0"/>
        <v>0</v>
      </c>
      <c r="I11" s="17" t="e">
        <f>VLOOKUP(E11,设项表!$A$1:$F$377,4,FALSE)</f>
        <v>#N/A</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row>
    <row r="12" spans="1:223" s="2" customFormat="1" ht="25.5" customHeight="1" x14ac:dyDescent="0.4">
      <c r="A12" s="13"/>
      <c r="B12" s="43"/>
      <c r="C12" s="14"/>
      <c r="D12" s="47"/>
      <c r="E12" s="15"/>
      <c r="F12" s="16" t="e">
        <f>VLOOKUP(E12,设项表!$A$1:$F$377,2,FALSE)</f>
        <v>#N/A</v>
      </c>
      <c r="G12" s="16" t="e">
        <f>VLOOKUP(E12,设项表!$A$1:$F$377,3,FALSE)</f>
        <v>#N/A</v>
      </c>
      <c r="H12" s="16" t="b">
        <f t="shared" si="0"/>
        <v>0</v>
      </c>
      <c r="I12" s="17" t="e">
        <f>VLOOKUP(E12,设项表!$A$1:$F$377,4,FALSE)</f>
        <v>#N/A</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row>
    <row r="13" spans="1:223" s="2" customFormat="1" ht="25.5" customHeight="1" x14ac:dyDescent="0.4">
      <c r="A13" s="13"/>
      <c r="B13" s="43"/>
      <c r="C13" s="14"/>
      <c r="D13" s="47"/>
      <c r="E13" s="18"/>
      <c r="F13" s="16" t="e">
        <f>VLOOKUP(E13,设项表!$A$1:$F$377,2,FALSE)</f>
        <v>#N/A</v>
      </c>
      <c r="G13" s="16" t="e">
        <f>VLOOKUP(E13,设项表!$A$1:$F$377,3,FALSE)</f>
        <v>#N/A</v>
      </c>
      <c r="H13" s="16" t="b">
        <f t="shared" si="0"/>
        <v>0</v>
      </c>
      <c r="I13" s="17" t="e">
        <f>VLOOKUP(E13,设项表!$A$1:$F$377,4,FALSE)</f>
        <v>#N/A</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row>
    <row r="14" spans="1:223" s="2" customFormat="1" ht="25.5" customHeight="1" x14ac:dyDescent="0.4">
      <c r="A14" s="13"/>
      <c r="B14" s="43"/>
      <c r="C14" s="14"/>
      <c r="D14" s="47"/>
      <c r="E14" s="15"/>
      <c r="F14" s="16" t="e">
        <f>VLOOKUP(E14,设项表!$A$1:$F$377,2,FALSE)</f>
        <v>#N/A</v>
      </c>
      <c r="G14" s="16" t="e">
        <f>VLOOKUP(E14,设项表!$A$1:$F$377,3,FALSE)</f>
        <v>#N/A</v>
      </c>
      <c r="H14" s="16" t="b">
        <f t="shared" si="0"/>
        <v>0</v>
      </c>
      <c r="I14" s="17" t="e">
        <f>VLOOKUP(E14,设项表!$A$1:$F$377,4,FALSE)</f>
        <v>#N/A</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row>
    <row r="15" spans="1:223" s="2" customFormat="1" ht="25.5" customHeight="1" x14ac:dyDescent="0.4">
      <c r="A15" s="13"/>
      <c r="B15" s="43"/>
      <c r="C15" s="14"/>
      <c r="D15" s="47"/>
      <c r="E15" s="15"/>
      <c r="F15" s="16" t="e">
        <f>VLOOKUP(E15,设项表!$A$1:$F$377,2,FALSE)</f>
        <v>#N/A</v>
      </c>
      <c r="G15" s="16" t="e">
        <f>VLOOKUP(E15,设项表!$A$1:$F$377,3,FALSE)</f>
        <v>#N/A</v>
      </c>
      <c r="H15" s="16" t="b">
        <f t="shared" si="0"/>
        <v>0</v>
      </c>
      <c r="I15" s="17" t="e">
        <f>VLOOKUP(E15,设项表!$A$1:$F$377,4,FALSE)</f>
        <v>#N/A</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row>
    <row r="16" spans="1:223" s="2" customFormat="1" ht="25.5" customHeight="1" x14ac:dyDescent="0.4">
      <c r="A16" s="13"/>
      <c r="B16" s="43"/>
      <c r="C16" s="14"/>
      <c r="D16" s="47"/>
      <c r="E16" s="15"/>
      <c r="F16" s="16" t="e">
        <f>VLOOKUP(E16,设项表!$A$1:$F$377,2,FALSE)</f>
        <v>#N/A</v>
      </c>
      <c r="G16" s="16" t="e">
        <f>VLOOKUP(E16,设项表!$A$1:$F$377,3,FALSE)</f>
        <v>#N/A</v>
      </c>
      <c r="H16" s="16" t="b">
        <f t="shared" si="0"/>
        <v>0</v>
      </c>
      <c r="I16" s="17" t="e">
        <f>VLOOKUP(E16,设项表!$A$1:$F$377,4,FALSE)</f>
        <v>#N/A</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row>
    <row r="17" spans="1:223" s="2" customFormat="1" ht="25.5" customHeight="1" x14ac:dyDescent="0.4">
      <c r="A17" s="13"/>
      <c r="B17" s="43"/>
      <c r="C17" s="14"/>
      <c r="D17" s="47"/>
      <c r="E17" s="15"/>
      <c r="F17" s="16" t="e">
        <f>VLOOKUP(E17,设项表!$A$1:$F$377,2,FALSE)</f>
        <v>#N/A</v>
      </c>
      <c r="G17" s="16" t="e">
        <f>VLOOKUP(E17,设项表!$A$1:$F$377,3,FALSE)</f>
        <v>#N/A</v>
      </c>
      <c r="H17" s="16" t="b">
        <f t="shared" si="0"/>
        <v>0</v>
      </c>
      <c r="I17" s="17" t="e">
        <f>VLOOKUP(E17,设项表!$A$1:$F$377,4,FALSE)</f>
        <v>#N/A</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pans="1:223" ht="24.95" customHeight="1" x14ac:dyDescent="0.4">
      <c r="A18" s="13"/>
      <c r="B18" s="43"/>
      <c r="C18" s="14"/>
      <c r="D18" s="47"/>
      <c r="E18" s="15"/>
      <c r="F18" s="16" t="e">
        <f>VLOOKUP(E18,设项表!$A$1:$F$377,2,FALSE)</f>
        <v>#N/A</v>
      </c>
      <c r="G18" s="16" t="e">
        <f>VLOOKUP(E18,设项表!$A$1:$F$377,3,FALSE)</f>
        <v>#N/A</v>
      </c>
      <c r="H18" s="16" t="b">
        <f t="shared" si="0"/>
        <v>0</v>
      </c>
      <c r="I18" s="17" t="e">
        <f>VLOOKUP(E18,设项表!$A$1:$F$377,4,FALSE)</f>
        <v>#N/A</v>
      </c>
    </row>
    <row r="19" spans="1:223" ht="24.95" customHeight="1" x14ac:dyDescent="0.4">
      <c r="A19" s="13"/>
      <c r="B19" s="43"/>
      <c r="C19" s="14"/>
      <c r="D19" s="47"/>
      <c r="E19" s="15"/>
      <c r="F19" s="16" t="e">
        <f>VLOOKUP(E19,设项表!$A$1:$F$377,2,FALSE)</f>
        <v>#N/A</v>
      </c>
      <c r="G19" s="16" t="e">
        <f>VLOOKUP(E19,设项表!$A$1:$F$377,3,FALSE)</f>
        <v>#N/A</v>
      </c>
      <c r="H19" s="16" t="b">
        <f t="shared" si="0"/>
        <v>0</v>
      </c>
      <c r="I19" s="17" t="e">
        <f>VLOOKUP(E19,设项表!$A$1:$F$377,4,FALSE)</f>
        <v>#N/A</v>
      </c>
    </row>
    <row r="20" spans="1:223" ht="24.95" customHeight="1" x14ac:dyDescent="0.4">
      <c r="A20" s="13"/>
      <c r="B20" s="43"/>
      <c r="C20" s="14"/>
      <c r="D20" s="47"/>
      <c r="E20" s="15"/>
      <c r="F20" s="16" t="e">
        <f>VLOOKUP(E20,设项表!$A$1:$F$377,2,FALSE)</f>
        <v>#N/A</v>
      </c>
      <c r="G20" s="16" t="e">
        <f>VLOOKUP(E20,设项表!$A$1:$F$377,3,FALSE)</f>
        <v>#N/A</v>
      </c>
      <c r="H20" s="16" t="b">
        <f t="shared" si="0"/>
        <v>0</v>
      </c>
      <c r="I20" s="17" t="e">
        <f>VLOOKUP(E20,设项表!$A$1:$F$377,4,FALSE)</f>
        <v>#N/A</v>
      </c>
    </row>
    <row r="21" spans="1:223" ht="24.95" customHeight="1" x14ac:dyDescent="0.4">
      <c r="A21" s="13"/>
      <c r="B21" s="43"/>
      <c r="C21" s="14"/>
      <c r="D21" s="47"/>
      <c r="E21" s="15"/>
      <c r="F21" s="16" t="e">
        <f>VLOOKUP(E21,设项表!$A$1:$F$377,2,FALSE)</f>
        <v>#N/A</v>
      </c>
      <c r="G21" s="16" t="e">
        <f>VLOOKUP(E21,设项表!$A$1:$F$377,3,FALSE)</f>
        <v>#N/A</v>
      </c>
      <c r="H21" s="16" t="b">
        <f t="shared" si="0"/>
        <v>0</v>
      </c>
      <c r="I21" s="17" t="e">
        <f>VLOOKUP(E21,设项表!$A$1:$F$377,4,FALSE)</f>
        <v>#N/A</v>
      </c>
    </row>
    <row r="22" spans="1:223" ht="24.95" customHeight="1" x14ac:dyDescent="0.4">
      <c r="A22" s="13"/>
      <c r="B22" s="43"/>
      <c r="C22" s="14"/>
      <c r="D22" s="47"/>
      <c r="E22" s="15"/>
      <c r="F22" s="16" t="e">
        <f>VLOOKUP(E22,设项表!$A$1:$F$377,2,FALSE)</f>
        <v>#N/A</v>
      </c>
      <c r="G22" s="16" t="e">
        <f>VLOOKUP(E22,设项表!$A$1:$F$377,3,FALSE)</f>
        <v>#N/A</v>
      </c>
      <c r="H22" s="16" t="b">
        <f t="shared" si="0"/>
        <v>0</v>
      </c>
      <c r="I22" s="17" t="e">
        <f>VLOOKUP(E22,设项表!$A$1:$F$377,4,FALSE)</f>
        <v>#N/A</v>
      </c>
    </row>
    <row r="23" spans="1:223" ht="24.95" customHeight="1" x14ac:dyDescent="0.4">
      <c r="A23" s="13"/>
      <c r="B23" s="43"/>
      <c r="C23" s="14"/>
      <c r="D23" s="47"/>
      <c r="E23" s="15"/>
      <c r="F23" s="16" t="e">
        <f>VLOOKUP(E23,设项表!$A$1:$F$377,2,FALSE)</f>
        <v>#N/A</v>
      </c>
      <c r="G23" s="16" t="e">
        <f>VLOOKUP(E23,设项表!$A$1:$F$377,3,FALSE)</f>
        <v>#N/A</v>
      </c>
      <c r="H23" s="16" t="b">
        <f t="shared" si="0"/>
        <v>0</v>
      </c>
      <c r="I23" s="17" t="e">
        <f>VLOOKUP(E23,设项表!$A$1:$F$377,4,FALSE)</f>
        <v>#N/A</v>
      </c>
    </row>
    <row r="24" spans="1:223" ht="24.95" customHeight="1" x14ac:dyDescent="0.4">
      <c r="A24" s="13"/>
      <c r="B24" s="43"/>
      <c r="C24" s="14"/>
      <c r="D24" s="47"/>
      <c r="E24" s="15"/>
      <c r="F24" s="16" t="e">
        <f>VLOOKUP(E24,设项表!$A$1:$F$377,2,FALSE)</f>
        <v>#N/A</v>
      </c>
      <c r="G24" s="16" t="e">
        <f>VLOOKUP(E24,设项表!$A$1:$F$377,3,FALSE)</f>
        <v>#N/A</v>
      </c>
      <c r="H24" s="16" t="b">
        <f t="shared" si="0"/>
        <v>0</v>
      </c>
      <c r="I24" s="17" t="e">
        <f>VLOOKUP(E24,设项表!$A$1:$F$377,4,FALSE)</f>
        <v>#N/A</v>
      </c>
    </row>
    <row r="25" spans="1:223" ht="24.95" customHeight="1" x14ac:dyDescent="0.4">
      <c r="A25" s="13"/>
      <c r="B25" s="43"/>
      <c r="C25" s="14"/>
      <c r="D25" s="47"/>
      <c r="E25" s="15"/>
      <c r="F25" s="16" t="e">
        <f>VLOOKUP(E25,设项表!$A$1:$F$377,2,FALSE)</f>
        <v>#N/A</v>
      </c>
      <c r="G25" s="16" t="e">
        <f>VLOOKUP(E25,设项表!$A$1:$F$377,3,FALSE)</f>
        <v>#N/A</v>
      </c>
      <c r="H25" s="16" t="b">
        <f t="shared" si="0"/>
        <v>0</v>
      </c>
      <c r="I25" s="17" t="e">
        <f>VLOOKUP(E25,设项表!$A$1:$F$377,4,FALSE)</f>
        <v>#N/A</v>
      </c>
    </row>
    <row r="26" spans="1:223" ht="24.95" customHeight="1" x14ac:dyDescent="0.4">
      <c r="A26" s="13"/>
      <c r="B26" s="43"/>
      <c r="C26" s="14"/>
      <c r="D26" s="47"/>
      <c r="E26" s="15"/>
      <c r="F26" s="16" t="e">
        <f>VLOOKUP(E26,设项表!$A$1:$F$377,2,FALSE)</f>
        <v>#N/A</v>
      </c>
      <c r="G26" s="16" t="e">
        <f>VLOOKUP(E26,设项表!$A$1:$F$377,3,FALSE)</f>
        <v>#N/A</v>
      </c>
      <c r="H26" s="16" t="b">
        <f t="shared" si="0"/>
        <v>0</v>
      </c>
      <c r="I26" s="17" t="e">
        <f>VLOOKUP(E26,设项表!$A$1:$F$377,4,FALSE)</f>
        <v>#N/A</v>
      </c>
    </row>
    <row r="27" spans="1:223" ht="24.95" customHeight="1" x14ac:dyDescent="0.4">
      <c r="A27" s="13"/>
      <c r="B27" s="43"/>
      <c r="C27" s="14"/>
      <c r="D27" s="47"/>
      <c r="E27" s="15"/>
      <c r="F27" s="16" t="e">
        <f>VLOOKUP(E27,设项表!$A$1:$F$377,2,FALSE)</f>
        <v>#N/A</v>
      </c>
      <c r="G27" s="16" t="e">
        <f>VLOOKUP(E27,设项表!$A$1:$F$377,3,FALSE)</f>
        <v>#N/A</v>
      </c>
      <c r="H27" s="16" t="b">
        <f t="shared" si="0"/>
        <v>0</v>
      </c>
      <c r="I27" s="17" t="e">
        <f>VLOOKUP(E27,设项表!$A$1:$F$377,4,FALSE)</f>
        <v>#N/A</v>
      </c>
    </row>
    <row r="28" spans="1:223" ht="24.95" customHeight="1" x14ac:dyDescent="0.4">
      <c r="A28" s="13"/>
      <c r="B28" s="43"/>
      <c r="C28" s="14"/>
      <c r="D28" s="47"/>
      <c r="E28" s="15"/>
      <c r="F28" s="16" t="e">
        <f>VLOOKUP(E28,设项表!$A$1:$F$377,2,FALSE)</f>
        <v>#N/A</v>
      </c>
      <c r="G28" s="16" t="e">
        <f>VLOOKUP(E28,设项表!$A$1:$F$377,3,FALSE)</f>
        <v>#N/A</v>
      </c>
      <c r="H28" s="16" t="b">
        <f t="shared" si="0"/>
        <v>0</v>
      </c>
      <c r="I28" s="17" t="e">
        <f>VLOOKUP(E28,设项表!$A$1:$F$377,4,FALSE)</f>
        <v>#N/A</v>
      </c>
    </row>
    <row r="29" spans="1:223" ht="24.95" customHeight="1" x14ac:dyDescent="0.4">
      <c r="A29" s="13"/>
      <c r="B29" s="43"/>
      <c r="C29" s="14"/>
      <c r="D29" s="47"/>
      <c r="E29" s="15"/>
      <c r="F29" s="16" t="e">
        <f>VLOOKUP(E29,设项表!$A$1:$F$377,2,FALSE)</f>
        <v>#N/A</v>
      </c>
      <c r="G29" s="16" t="e">
        <f>VLOOKUP(E29,设项表!$A$1:$F$377,3,FALSE)</f>
        <v>#N/A</v>
      </c>
      <c r="H29" s="16" t="b">
        <f t="shared" si="0"/>
        <v>0</v>
      </c>
      <c r="I29" s="17" t="e">
        <f>VLOOKUP(E29,设项表!$A$1:$F$377,4,FALSE)</f>
        <v>#N/A</v>
      </c>
    </row>
    <row r="30" spans="1:223" ht="24.95" customHeight="1" x14ac:dyDescent="0.4">
      <c r="A30" s="13"/>
      <c r="B30" s="43"/>
      <c r="C30" s="14"/>
      <c r="D30" s="47"/>
      <c r="E30" s="15"/>
      <c r="F30" s="16" t="e">
        <f>VLOOKUP(E30,设项表!$A$1:$F$377,2,FALSE)</f>
        <v>#N/A</v>
      </c>
      <c r="G30" s="16" t="e">
        <f>VLOOKUP(E30,设项表!$A$1:$F$377,3,FALSE)</f>
        <v>#N/A</v>
      </c>
      <c r="H30" s="16" t="b">
        <f t="shared" si="0"/>
        <v>0</v>
      </c>
      <c r="I30" s="17" t="e">
        <f>VLOOKUP(E30,设项表!$A$1:$F$377,4,FALSE)</f>
        <v>#N/A</v>
      </c>
    </row>
    <row r="31" spans="1:223" ht="24.95" customHeight="1" x14ac:dyDescent="0.4">
      <c r="A31" s="13"/>
      <c r="B31" s="43"/>
      <c r="C31" s="14"/>
      <c r="D31" s="47"/>
      <c r="E31" s="15"/>
      <c r="F31" s="16" t="e">
        <f>VLOOKUP(E31,设项表!$A$1:$F$377,2,FALSE)</f>
        <v>#N/A</v>
      </c>
      <c r="G31" s="16" t="e">
        <f>VLOOKUP(E31,设项表!$A$1:$F$377,3,FALSE)</f>
        <v>#N/A</v>
      </c>
      <c r="H31" s="16" t="b">
        <f t="shared" si="0"/>
        <v>0</v>
      </c>
      <c r="I31" s="17" t="e">
        <f>VLOOKUP(E31,设项表!$A$1:$F$377,4,FALSE)</f>
        <v>#N/A</v>
      </c>
    </row>
    <row r="32" spans="1:223" ht="24.95" customHeight="1" x14ac:dyDescent="0.4">
      <c r="A32" s="13"/>
      <c r="B32" s="43"/>
      <c r="C32" s="14"/>
      <c r="D32" s="47"/>
      <c r="E32" s="15"/>
      <c r="F32" s="16" t="e">
        <f>VLOOKUP(E32,设项表!$A$1:$F$377,2,FALSE)</f>
        <v>#N/A</v>
      </c>
      <c r="G32" s="16" t="e">
        <f>VLOOKUP(E32,设项表!$A$1:$F$377,3,FALSE)</f>
        <v>#N/A</v>
      </c>
      <c r="H32" s="16" t="b">
        <f t="shared" si="0"/>
        <v>0</v>
      </c>
      <c r="I32" s="17" t="e">
        <f>VLOOKUP(E32,设项表!$A$1:$F$377,4,FALSE)</f>
        <v>#N/A</v>
      </c>
    </row>
    <row r="33" spans="1:9" ht="24.95" customHeight="1" x14ac:dyDescent="0.4">
      <c r="A33" s="13"/>
      <c r="B33" s="43"/>
      <c r="C33" s="14"/>
      <c r="D33" s="47"/>
      <c r="E33" s="15"/>
      <c r="F33" s="16" t="e">
        <f>VLOOKUP(E33,设项表!$A$1:$F$377,2,FALSE)</f>
        <v>#N/A</v>
      </c>
      <c r="G33" s="16" t="e">
        <f>VLOOKUP(E33,设项表!$A$1:$F$377,3,FALSE)</f>
        <v>#N/A</v>
      </c>
      <c r="H33" s="16" t="b">
        <f t="shared" si="0"/>
        <v>0</v>
      </c>
      <c r="I33" s="17" t="e">
        <f>VLOOKUP(E33,设项表!$A$1:$F$377,4,FALSE)</f>
        <v>#N/A</v>
      </c>
    </row>
    <row r="34" spans="1:9" ht="24.95" customHeight="1" x14ac:dyDescent="0.4">
      <c r="A34" s="13"/>
      <c r="B34" s="43"/>
      <c r="C34" s="14"/>
      <c r="D34" s="47"/>
      <c r="E34" s="15"/>
      <c r="F34" s="16" t="e">
        <f>VLOOKUP(E34,设项表!$A$1:$F$377,2,FALSE)</f>
        <v>#N/A</v>
      </c>
      <c r="G34" s="16" t="e">
        <f>VLOOKUP(E34,设项表!$A$1:$F$377,3,FALSE)</f>
        <v>#N/A</v>
      </c>
      <c r="H34" s="16" t="b">
        <f t="shared" si="0"/>
        <v>0</v>
      </c>
      <c r="I34" s="17" t="e">
        <f>VLOOKUP(E34,设项表!$A$1:$F$377,4,FALSE)</f>
        <v>#N/A</v>
      </c>
    </row>
    <row r="35" spans="1:9" ht="24.95" customHeight="1" x14ac:dyDescent="0.4">
      <c r="A35" s="13"/>
      <c r="B35" s="43"/>
      <c r="C35" s="14"/>
      <c r="D35" s="47"/>
      <c r="E35" s="15"/>
      <c r="F35" s="16" t="e">
        <f>VLOOKUP(E35,设项表!$A$1:$F$377,2,FALSE)</f>
        <v>#N/A</v>
      </c>
      <c r="G35" s="16" t="e">
        <f>VLOOKUP(E35,设项表!$A$1:$F$377,3,FALSE)</f>
        <v>#N/A</v>
      </c>
      <c r="H35" s="16" t="b">
        <f t="shared" si="0"/>
        <v>0</v>
      </c>
      <c r="I35" s="17" t="e">
        <f>VLOOKUP(E35,设项表!$A$1:$F$377,4,FALSE)</f>
        <v>#N/A</v>
      </c>
    </row>
    <row r="36" spans="1:9" ht="24.95" customHeight="1" x14ac:dyDescent="0.4">
      <c r="A36" s="13"/>
      <c r="B36" s="43"/>
      <c r="C36" s="14"/>
      <c r="D36" s="47"/>
      <c r="E36" s="15"/>
      <c r="F36" s="16" t="e">
        <f>VLOOKUP(E36,设项表!$A$1:$F$377,2,FALSE)</f>
        <v>#N/A</v>
      </c>
      <c r="G36" s="16" t="e">
        <f>VLOOKUP(E36,设项表!$A$1:$F$377,3,FALSE)</f>
        <v>#N/A</v>
      </c>
      <c r="H36" s="16" t="b">
        <f t="shared" si="0"/>
        <v>0</v>
      </c>
      <c r="I36" s="17" t="e">
        <f>VLOOKUP(E36,设项表!$A$1:$F$377,4,FALSE)</f>
        <v>#N/A</v>
      </c>
    </row>
    <row r="37" spans="1:9" ht="24.95" customHeight="1" x14ac:dyDescent="0.4">
      <c r="A37" s="13"/>
      <c r="B37" s="43"/>
      <c r="C37" s="14"/>
      <c r="D37" s="47"/>
      <c r="E37" s="15"/>
      <c r="F37" s="16" t="e">
        <f>VLOOKUP(E37,设项表!$A$1:$F$377,2,FALSE)</f>
        <v>#N/A</v>
      </c>
      <c r="G37" s="16" t="e">
        <f>VLOOKUP(E37,设项表!$A$1:$F$377,3,FALSE)</f>
        <v>#N/A</v>
      </c>
      <c r="H37" s="16" t="b">
        <f t="shared" si="0"/>
        <v>0</v>
      </c>
      <c r="I37" s="17" t="e">
        <f>VLOOKUP(E37,设项表!$A$1:$F$377,4,FALSE)</f>
        <v>#N/A</v>
      </c>
    </row>
    <row r="38" spans="1:9" ht="24.95" customHeight="1" x14ac:dyDescent="0.4">
      <c r="A38" s="13"/>
      <c r="B38" s="43"/>
      <c r="C38" s="14"/>
      <c r="D38" s="47"/>
      <c r="E38" s="15"/>
      <c r="F38" s="16" t="e">
        <f>VLOOKUP(E38,设项表!$A$1:$F$377,2,FALSE)</f>
        <v>#N/A</v>
      </c>
      <c r="G38" s="16" t="e">
        <f>VLOOKUP(E38,设项表!$A$1:$F$377,3,FALSE)</f>
        <v>#N/A</v>
      </c>
      <c r="H38" s="16" t="b">
        <f t="shared" si="0"/>
        <v>0</v>
      </c>
      <c r="I38" s="17" t="e">
        <f>VLOOKUP(E38,设项表!$A$1:$F$377,4,FALSE)</f>
        <v>#N/A</v>
      </c>
    </row>
    <row r="39" spans="1:9" ht="24.95" customHeight="1" x14ac:dyDescent="0.4">
      <c r="A39" s="13"/>
      <c r="B39" s="43"/>
      <c r="C39" s="14"/>
      <c r="D39" s="47"/>
      <c r="E39" s="15"/>
      <c r="F39" s="16" t="e">
        <f>VLOOKUP(E39,设项表!$A$1:$F$377,2,FALSE)</f>
        <v>#N/A</v>
      </c>
      <c r="G39" s="16" t="e">
        <f>VLOOKUP(E39,设项表!$A$1:$F$377,3,FALSE)</f>
        <v>#N/A</v>
      </c>
      <c r="H39" s="16" t="b">
        <f t="shared" si="0"/>
        <v>0</v>
      </c>
      <c r="I39" s="17" t="e">
        <f>VLOOKUP(E39,设项表!$A$1:$F$377,4,FALSE)</f>
        <v>#N/A</v>
      </c>
    </row>
    <row r="40" spans="1:9" ht="24.95" customHeight="1" x14ac:dyDescent="0.4">
      <c r="A40" s="13"/>
      <c r="B40" s="43"/>
      <c r="C40" s="14"/>
      <c r="D40" s="47"/>
      <c r="E40" s="15"/>
      <c r="F40" s="16" t="e">
        <f>VLOOKUP(E40,设项表!$A$1:$F$377,2,FALSE)</f>
        <v>#N/A</v>
      </c>
      <c r="G40" s="16" t="e">
        <f>VLOOKUP(E40,设项表!$A$1:$F$377,3,FALSE)</f>
        <v>#N/A</v>
      </c>
      <c r="H40" s="16" t="b">
        <f t="shared" si="0"/>
        <v>0</v>
      </c>
      <c r="I40" s="17" t="e">
        <f>VLOOKUP(E40,设项表!$A$1:$F$377,4,FALSE)</f>
        <v>#N/A</v>
      </c>
    </row>
    <row r="41" spans="1:9" ht="24.95" customHeight="1" x14ac:dyDescent="0.4">
      <c r="A41" s="13"/>
      <c r="B41" s="43"/>
      <c r="C41" s="14"/>
      <c r="D41" s="47"/>
      <c r="E41" s="15"/>
      <c r="F41" s="16" t="e">
        <f>VLOOKUP(E41,设项表!$A$1:$F$377,2,FALSE)</f>
        <v>#N/A</v>
      </c>
      <c r="G41" s="16" t="e">
        <f>VLOOKUP(E41,设项表!$A$1:$F$377,3,FALSE)</f>
        <v>#N/A</v>
      </c>
      <c r="H41" s="16" t="b">
        <f t="shared" si="0"/>
        <v>0</v>
      </c>
      <c r="I41" s="17" t="e">
        <f>VLOOKUP(E41,设项表!$A$1:$F$377,4,FALSE)</f>
        <v>#N/A</v>
      </c>
    </row>
    <row r="42" spans="1:9" ht="24.95" customHeight="1" x14ac:dyDescent="0.4">
      <c r="A42" s="13"/>
      <c r="B42" s="43"/>
      <c r="C42" s="14"/>
      <c r="D42" s="47"/>
      <c r="E42" s="15"/>
      <c r="F42" s="16" t="e">
        <f>VLOOKUP(E42,设项表!$A$1:$F$377,2,FALSE)</f>
        <v>#N/A</v>
      </c>
      <c r="G42" s="16" t="e">
        <f>VLOOKUP(E42,设项表!$A$1:$F$377,3,FALSE)</f>
        <v>#N/A</v>
      </c>
      <c r="H42" s="16" t="b">
        <f t="shared" si="0"/>
        <v>0</v>
      </c>
      <c r="I42" s="17" t="e">
        <f>VLOOKUP(E42,设项表!$A$1:$F$377,4,FALSE)</f>
        <v>#N/A</v>
      </c>
    </row>
    <row r="43" spans="1:9" ht="24.95" customHeight="1" x14ac:dyDescent="0.4">
      <c r="A43" s="13"/>
      <c r="B43" s="43"/>
      <c r="C43" s="14"/>
      <c r="D43" s="47"/>
      <c r="E43" s="15"/>
      <c r="F43" s="16" t="e">
        <f>VLOOKUP(E43,设项表!$A$1:$F$377,2,FALSE)</f>
        <v>#N/A</v>
      </c>
      <c r="G43" s="16" t="e">
        <f>VLOOKUP(E43,设项表!$A$1:$F$377,3,FALSE)</f>
        <v>#N/A</v>
      </c>
      <c r="H43" s="16" t="b">
        <f t="shared" si="0"/>
        <v>0</v>
      </c>
      <c r="I43" s="17" t="e">
        <f>VLOOKUP(E43,设项表!$A$1:$F$377,4,FALSE)</f>
        <v>#N/A</v>
      </c>
    </row>
    <row r="44" spans="1:9" ht="24.95" customHeight="1" x14ac:dyDescent="0.4">
      <c r="A44" s="13"/>
      <c r="B44" s="43"/>
      <c r="C44" s="14"/>
      <c r="D44" s="47"/>
      <c r="E44" s="15"/>
      <c r="F44" s="16" t="e">
        <f>VLOOKUP(E44,设项表!$A$1:$F$377,2,FALSE)</f>
        <v>#N/A</v>
      </c>
      <c r="G44" s="16" t="e">
        <f>VLOOKUP(E44,设项表!$A$1:$F$377,3,FALSE)</f>
        <v>#N/A</v>
      </c>
      <c r="H44" s="16" t="b">
        <f t="shared" si="0"/>
        <v>0</v>
      </c>
      <c r="I44" s="17" t="e">
        <f>VLOOKUP(E44,设项表!$A$1:$F$377,4,FALSE)</f>
        <v>#N/A</v>
      </c>
    </row>
    <row r="45" spans="1:9" ht="24.95" customHeight="1" x14ac:dyDescent="0.4">
      <c r="A45" s="13"/>
      <c r="B45" s="43"/>
      <c r="C45" s="14"/>
      <c r="D45" s="47"/>
      <c r="E45" s="15"/>
      <c r="F45" s="16" t="e">
        <f>VLOOKUP(E45,设项表!$A$1:$F$377,2,FALSE)</f>
        <v>#N/A</v>
      </c>
      <c r="G45" s="16" t="e">
        <f>VLOOKUP(E45,设项表!$A$1:$F$377,3,FALSE)</f>
        <v>#N/A</v>
      </c>
      <c r="H45" s="16" t="b">
        <f t="shared" si="0"/>
        <v>0</v>
      </c>
      <c r="I45" s="17" t="e">
        <f>VLOOKUP(E45,设项表!$A$1:$F$377,4,FALSE)</f>
        <v>#N/A</v>
      </c>
    </row>
    <row r="46" spans="1:9" ht="24.95" customHeight="1" x14ac:dyDescent="0.4">
      <c r="A46" s="13"/>
      <c r="B46" s="43"/>
      <c r="C46" s="14"/>
      <c r="D46" s="47"/>
      <c r="E46" s="15"/>
      <c r="F46" s="16" t="e">
        <f>VLOOKUP(E46,设项表!$A$1:$F$377,2,FALSE)</f>
        <v>#N/A</v>
      </c>
      <c r="G46" s="16" t="e">
        <f>VLOOKUP(E46,设项表!$A$1:$F$377,3,FALSE)</f>
        <v>#N/A</v>
      </c>
      <c r="H46" s="16" t="b">
        <f t="shared" si="0"/>
        <v>0</v>
      </c>
      <c r="I46" s="17" t="e">
        <f>VLOOKUP(E46,设项表!$A$1:$F$377,4,FALSE)</f>
        <v>#N/A</v>
      </c>
    </row>
    <row r="47" spans="1:9" ht="24.95" customHeight="1" x14ac:dyDescent="0.4">
      <c r="A47" s="13"/>
      <c r="B47" s="43"/>
      <c r="C47" s="14"/>
      <c r="D47" s="47"/>
      <c r="E47" s="15"/>
      <c r="F47" s="16" t="e">
        <f>VLOOKUP(E47,设项表!$A$1:$F$377,2,FALSE)</f>
        <v>#N/A</v>
      </c>
      <c r="G47" s="16" t="e">
        <f>VLOOKUP(E47,设项表!$A$1:$F$377,3,FALSE)</f>
        <v>#N/A</v>
      </c>
      <c r="H47" s="16" t="b">
        <f t="shared" si="0"/>
        <v>0</v>
      </c>
      <c r="I47" s="17" t="e">
        <f>VLOOKUP(E47,设项表!$A$1:$F$377,4,FALSE)</f>
        <v>#N/A</v>
      </c>
    </row>
    <row r="48" spans="1:9" ht="24.95" customHeight="1" x14ac:dyDescent="0.4">
      <c r="A48" s="13"/>
      <c r="B48" s="43"/>
      <c r="C48" s="14"/>
      <c r="D48" s="47"/>
      <c r="E48" s="15"/>
      <c r="F48" s="16" t="e">
        <f>VLOOKUP(E48,设项表!$A$1:$F$377,2,FALSE)</f>
        <v>#N/A</v>
      </c>
      <c r="G48" s="16" t="e">
        <f>VLOOKUP(E48,设项表!$A$1:$F$377,3,FALSE)</f>
        <v>#N/A</v>
      </c>
      <c r="H48" s="16" t="b">
        <f t="shared" si="0"/>
        <v>0</v>
      </c>
      <c r="I48" s="17" t="e">
        <f>VLOOKUP(E48,设项表!$A$1:$F$377,4,FALSE)</f>
        <v>#N/A</v>
      </c>
    </row>
    <row r="49" spans="1:9" ht="24.95" customHeight="1" x14ac:dyDescent="0.4">
      <c r="A49" s="13"/>
      <c r="B49" s="43"/>
      <c r="C49" s="14"/>
      <c r="D49" s="47"/>
      <c r="E49" s="15"/>
      <c r="F49" s="16" t="e">
        <f>VLOOKUP(E49,设项表!$A$1:$F$377,2,FALSE)</f>
        <v>#N/A</v>
      </c>
      <c r="G49" s="16" t="e">
        <f>VLOOKUP(E49,设项表!$A$1:$F$377,3,FALSE)</f>
        <v>#N/A</v>
      </c>
      <c r="H49" s="16" t="b">
        <f t="shared" si="0"/>
        <v>0</v>
      </c>
      <c r="I49" s="17" t="e">
        <f>VLOOKUP(E49,设项表!$A$1:$F$377,4,FALSE)</f>
        <v>#N/A</v>
      </c>
    </row>
    <row r="50" spans="1:9" ht="24.95" customHeight="1" x14ac:dyDescent="0.4">
      <c r="A50" s="13"/>
      <c r="B50" s="43"/>
      <c r="C50" s="14"/>
      <c r="D50" s="47"/>
      <c r="E50" s="15"/>
      <c r="F50" s="16" t="e">
        <f>VLOOKUP(E50,设项表!$A$1:$F$377,2,FALSE)</f>
        <v>#N/A</v>
      </c>
      <c r="G50" s="16" t="e">
        <f>VLOOKUP(E50,设项表!$A$1:$F$377,3,FALSE)</f>
        <v>#N/A</v>
      </c>
      <c r="H50" s="16" t="b">
        <f t="shared" si="0"/>
        <v>0</v>
      </c>
      <c r="I50" s="17" t="e">
        <f>VLOOKUP(E50,设项表!$A$1:$F$377,4,FALSE)</f>
        <v>#N/A</v>
      </c>
    </row>
    <row r="51" spans="1:9" ht="24.95" customHeight="1" x14ac:dyDescent="0.4">
      <c r="A51" s="13"/>
      <c r="B51" s="43"/>
      <c r="C51" s="14"/>
      <c r="D51" s="47"/>
      <c r="E51" s="15"/>
      <c r="F51" s="16" t="e">
        <f>VLOOKUP(E51,设项表!$A$1:$F$377,2,FALSE)</f>
        <v>#N/A</v>
      </c>
      <c r="G51" s="16" t="e">
        <f>VLOOKUP(E51,设项表!$A$1:$F$377,3,FALSE)</f>
        <v>#N/A</v>
      </c>
      <c r="H51" s="16" t="b">
        <f t="shared" si="0"/>
        <v>0</v>
      </c>
      <c r="I51" s="17" t="e">
        <f>VLOOKUP(E51,设项表!$A$1:$F$377,4,FALSE)</f>
        <v>#N/A</v>
      </c>
    </row>
    <row r="52" spans="1:9" ht="24.95" customHeight="1" x14ac:dyDescent="0.4">
      <c r="A52" s="13"/>
      <c r="B52" s="43"/>
      <c r="C52" s="14"/>
      <c r="D52" s="47"/>
      <c r="E52" s="15"/>
      <c r="F52" s="16" t="e">
        <f>VLOOKUP(E52,设项表!$A$1:$F$377,2,FALSE)</f>
        <v>#N/A</v>
      </c>
      <c r="G52" s="16" t="e">
        <f>VLOOKUP(E52,设项表!$A$1:$F$377,3,FALSE)</f>
        <v>#N/A</v>
      </c>
      <c r="H52" s="16" t="b">
        <f t="shared" si="0"/>
        <v>0</v>
      </c>
      <c r="I52" s="17" t="e">
        <f>VLOOKUP(E52,设项表!$A$1:$F$377,4,FALSE)</f>
        <v>#N/A</v>
      </c>
    </row>
    <row r="53" spans="1:9" ht="24.95" customHeight="1" x14ac:dyDescent="0.4">
      <c r="A53" s="13"/>
      <c r="B53" s="43"/>
      <c r="C53" s="14"/>
      <c r="D53" s="47"/>
      <c r="E53" s="15"/>
      <c r="F53" s="16" t="e">
        <f>VLOOKUP(E53,设项表!$A$1:$F$377,2,FALSE)</f>
        <v>#N/A</v>
      </c>
      <c r="G53" s="16" t="e">
        <f>VLOOKUP(E53,设项表!$A$1:$F$377,3,FALSE)</f>
        <v>#N/A</v>
      </c>
      <c r="H53" s="16" t="b">
        <f t="shared" si="0"/>
        <v>0</v>
      </c>
      <c r="I53" s="17" t="e">
        <f>VLOOKUP(E53,设项表!$A$1:$F$377,4,FALSE)</f>
        <v>#N/A</v>
      </c>
    </row>
    <row r="54" spans="1:9" ht="24.95" customHeight="1" x14ac:dyDescent="0.4">
      <c r="A54" s="13"/>
      <c r="B54" s="43"/>
      <c r="C54" s="14"/>
      <c r="D54" s="47"/>
      <c r="E54" s="15"/>
      <c r="F54" s="16" t="e">
        <f>VLOOKUP(E54,设项表!$A$1:$F$377,2,FALSE)</f>
        <v>#N/A</v>
      </c>
      <c r="G54" s="16" t="e">
        <f>VLOOKUP(E54,设项表!$A$1:$F$377,3,FALSE)</f>
        <v>#N/A</v>
      </c>
      <c r="H54" s="16" t="b">
        <f t="shared" si="0"/>
        <v>0</v>
      </c>
      <c r="I54" s="17" t="e">
        <f>VLOOKUP(E54,设项表!$A$1:$F$377,4,FALSE)</f>
        <v>#N/A</v>
      </c>
    </row>
    <row r="55" spans="1:9" ht="24.95" customHeight="1" x14ac:dyDescent="0.4">
      <c r="A55" s="13"/>
      <c r="B55" s="43"/>
      <c r="C55" s="14"/>
      <c r="D55" s="47"/>
      <c r="E55" s="15"/>
      <c r="F55" s="16" t="e">
        <f>VLOOKUP(E55,设项表!$A$1:$F$377,2,FALSE)</f>
        <v>#N/A</v>
      </c>
      <c r="G55" s="16" t="e">
        <f>VLOOKUP(E55,设项表!$A$1:$F$377,3,FALSE)</f>
        <v>#N/A</v>
      </c>
      <c r="H55" s="16" t="b">
        <f t="shared" si="0"/>
        <v>0</v>
      </c>
      <c r="I55" s="17" t="e">
        <f>VLOOKUP(E55,设项表!$A$1:$F$377,4,FALSE)</f>
        <v>#N/A</v>
      </c>
    </row>
    <row r="56" spans="1:9" ht="24.95" customHeight="1" x14ac:dyDescent="0.4">
      <c r="A56" s="13"/>
      <c r="B56" s="43"/>
      <c r="C56" s="14"/>
      <c r="D56" s="47"/>
      <c r="E56" s="15"/>
      <c r="F56" s="16" t="e">
        <f>VLOOKUP(E56,设项表!$A$1:$F$377,2,FALSE)</f>
        <v>#N/A</v>
      </c>
      <c r="G56" s="16" t="e">
        <f>VLOOKUP(E56,设项表!$A$1:$F$377,3,FALSE)</f>
        <v>#N/A</v>
      </c>
      <c r="H56" s="16" t="b">
        <f t="shared" si="0"/>
        <v>0</v>
      </c>
      <c r="I56" s="17" t="e">
        <f>VLOOKUP(E56,设项表!$A$1:$F$377,4,FALSE)</f>
        <v>#N/A</v>
      </c>
    </row>
    <row r="57" spans="1:9" ht="24.95" customHeight="1" x14ac:dyDescent="0.4">
      <c r="A57" s="13"/>
      <c r="B57" s="43"/>
      <c r="C57" s="14"/>
      <c r="D57" s="47"/>
      <c r="E57" s="15"/>
      <c r="F57" s="16" t="e">
        <f>VLOOKUP(E57,设项表!$A$1:$F$377,2,FALSE)</f>
        <v>#N/A</v>
      </c>
      <c r="G57" s="16" t="e">
        <f>VLOOKUP(E57,设项表!$A$1:$F$377,3,FALSE)</f>
        <v>#N/A</v>
      </c>
      <c r="H57" s="16" t="b">
        <f t="shared" si="0"/>
        <v>0</v>
      </c>
      <c r="I57" s="17" t="e">
        <f>VLOOKUP(E57,设项表!$A$1:$F$377,4,FALSE)</f>
        <v>#N/A</v>
      </c>
    </row>
    <row r="58" spans="1:9" ht="24.95" customHeight="1" x14ac:dyDescent="0.4">
      <c r="A58" s="13"/>
      <c r="B58" s="43"/>
      <c r="C58" s="14"/>
      <c r="D58" s="47"/>
      <c r="E58" s="15"/>
      <c r="F58" s="16" t="e">
        <f>VLOOKUP(E58,设项表!$A$1:$F$377,2,FALSE)</f>
        <v>#N/A</v>
      </c>
      <c r="G58" s="16" t="e">
        <f>VLOOKUP(E58,设项表!$A$1:$F$377,3,FALSE)</f>
        <v>#N/A</v>
      </c>
      <c r="H58" s="16" t="b">
        <f t="shared" si="0"/>
        <v>0</v>
      </c>
      <c r="I58" s="17" t="e">
        <f>VLOOKUP(E58,设项表!$A$1:$F$377,4,FALSE)</f>
        <v>#N/A</v>
      </c>
    </row>
    <row r="59" spans="1:9" ht="24.95" customHeight="1" x14ac:dyDescent="0.4">
      <c r="A59" s="13"/>
      <c r="B59" s="43"/>
      <c r="C59" s="14"/>
      <c r="D59" s="47"/>
      <c r="E59" s="15"/>
      <c r="F59" s="16" t="e">
        <f>VLOOKUP(E59,设项表!$A$1:$F$377,2,FALSE)</f>
        <v>#N/A</v>
      </c>
      <c r="G59" s="16" t="e">
        <f>VLOOKUP(E59,设项表!$A$1:$F$377,3,FALSE)</f>
        <v>#N/A</v>
      </c>
      <c r="H59" s="16" t="b">
        <f t="shared" si="0"/>
        <v>0</v>
      </c>
      <c r="I59" s="17" t="e">
        <f>VLOOKUP(E59,设项表!$A$1:$F$377,4,FALSE)</f>
        <v>#N/A</v>
      </c>
    </row>
    <row r="60" spans="1:9" ht="24.95" customHeight="1" x14ac:dyDescent="0.4">
      <c r="A60" s="13"/>
      <c r="B60" s="43"/>
      <c r="C60" s="14"/>
      <c r="D60" s="47"/>
      <c r="E60" s="15"/>
      <c r="F60" s="16" t="e">
        <f>VLOOKUP(E60,设项表!$A$1:$F$377,2,FALSE)</f>
        <v>#N/A</v>
      </c>
      <c r="G60" s="16" t="e">
        <f>VLOOKUP(E60,设项表!$A$1:$F$377,3,FALSE)</f>
        <v>#N/A</v>
      </c>
      <c r="H60" s="16" t="b">
        <f t="shared" si="0"/>
        <v>0</v>
      </c>
      <c r="I60" s="17" t="e">
        <f>VLOOKUP(E60,设项表!$A$1:$F$377,4,FALSE)</f>
        <v>#N/A</v>
      </c>
    </row>
    <row r="61" spans="1:9" ht="24.95" customHeight="1" x14ac:dyDescent="0.4">
      <c r="A61" s="13"/>
      <c r="B61" s="43"/>
      <c r="C61" s="14"/>
      <c r="D61" s="47"/>
      <c r="E61" s="15"/>
      <c r="F61" s="16" t="e">
        <f>VLOOKUP(E61,设项表!$A$1:$F$377,2,FALSE)</f>
        <v>#N/A</v>
      </c>
      <c r="G61" s="16" t="e">
        <f>VLOOKUP(E61,设项表!$A$1:$F$377,3,FALSE)</f>
        <v>#N/A</v>
      </c>
      <c r="H61" s="16" t="b">
        <f t="shared" si="0"/>
        <v>0</v>
      </c>
      <c r="I61" s="17" t="e">
        <f>VLOOKUP(E61,设项表!$A$1:$F$377,4,FALSE)</f>
        <v>#N/A</v>
      </c>
    </row>
    <row r="62" spans="1:9" ht="24.95" customHeight="1" x14ac:dyDescent="0.4">
      <c r="A62" s="13"/>
      <c r="B62" s="43"/>
      <c r="C62" s="14"/>
      <c r="D62" s="47"/>
      <c r="E62" s="15"/>
      <c r="F62" s="16" t="e">
        <f>VLOOKUP(E62,设项表!$A$1:$F$377,2,FALSE)</f>
        <v>#N/A</v>
      </c>
      <c r="G62" s="16" t="e">
        <f>VLOOKUP(E62,设项表!$A$1:$F$377,3,FALSE)</f>
        <v>#N/A</v>
      </c>
      <c r="H62" s="16" t="b">
        <f t="shared" si="0"/>
        <v>0</v>
      </c>
      <c r="I62" s="17" t="e">
        <f>VLOOKUP(E62,设项表!$A$1:$F$377,4,FALSE)</f>
        <v>#N/A</v>
      </c>
    </row>
    <row r="63" spans="1:9" ht="24.95" customHeight="1" x14ac:dyDescent="0.4">
      <c r="A63" s="13"/>
      <c r="B63" s="43"/>
      <c r="C63" s="14"/>
      <c r="D63" s="47"/>
      <c r="E63" s="15"/>
      <c r="F63" s="16" t="e">
        <f>VLOOKUP(E63,设项表!$A$1:$F$377,2,FALSE)</f>
        <v>#N/A</v>
      </c>
      <c r="G63" s="16" t="e">
        <f>VLOOKUP(E63,设项表!$A$1:$F$377,3,FALSE)</f>
        <v>#N/A</v>
      </c>
      <c r="H63" s="16" t="b">
        <f t="shared" si="0"/>
        <v>0</v>
      </c>
      <c r="I63" s="17" t="e">
        <f>VLOOKUP(E63,设项表!$A$1:$F$377,4,FALSE)</f>
        <v>#N/A</v>
      </c>
    </row>
    <row r="64" spans="1:9" ht="24.95" customHeight="1" x14ac:dyDescent="0.4">
      <c r="A64" s="13"/>
      <c r="B64" s="43"/>
      <c r="C64" s="14"/>
      <c r="D64" s="47"/>
      <c r="E64" s="15"/>
      <c r="F64" s="16" t="e">
        <f>VLOOKUP(E64,设项表!$A$1:$F$377,2,FALSE)</f>
        <v>#N/A</v>
      </c>
      <c r="G64" s="16" t="e">
        <f>VLOOKUP(E64,设项表!$A$1:$F$377,3,FALSE)</f>
        <v>#N/A</v>
      </c>
      <c r="H64" s="16" t="b">
        <f t="shared" si="0"/>
        <v>0</v>
      </c>
      <c r="I64" s="17" t="e">
        <f>VLOOKUP(E64,设项表!$A$1:$F$377,4,FALSE)</f>
        <v>#N/A</v>
      </c>
    </row>
    <row r="65" spans="1:9" ht="24.95" customHeight="1" x14ac:dyDescent="0.4">
      <c r="A65" s="13"/>
      <c r="B65" s="43"/>
      <c r="C65" s="14"/>
      <c r="D65" s="47"/>
      <c r="E65" s="15"/>
      <c r="F65" s="16" t="e">
        <f>VLOOKUP(E65,设项表!$A$1:$F$377,2,FALSE)</f>
        <v>#N/A</v>
      </c>
      <c r="G65" s="16" t="e">
        <f>VLOOKUP(E65,设项表!$A$1:$F$377,3,FALSE)</f>
        <v>#N/A</v>
      </c>
      <c r="H65" s="16" t="b">
        <f t="shared" si="0"/>
        <v>0</v>
      </c>
      <c r="I65" s="17" t="e">
        <f>VLOOKUP(E65,设项表!$A$1:$F$377,4,FALSE)</f>
        <v>#N/A</v>
      </c>
    </row>
    <row r="66" spans="1:9" ht="24.95" customHeight="1" x14ac:dyDescent="0.4">
      <c r="A66" s="13"/>
      <c r="B66" s="43"/>
      <c r="C66" s="14"/>
      <c r="D66" s="47"/>
      <c r="E66" s="15"/>
      <c r="F66" s="16" t="e">
        <f>VLOOKUP(E66,设项表!$A$1:$F$377,2,FALSE)</f>
        <v>#N/A</v>
      </c>
      <c r="G66" s="16" t="e">
        <f>VLOOKUP(E66,设项表!$A$1:$F$377,3,FALSE)</f>
        <v>#N/A</v>
      </c>
      <c r="H66" s="16" t="b">
        <f t="shared" si="0"/>
        <v>0</v>
      </c>
      <c r="I66" s="17" t="e">
        <f>VLOOKUP(E66,设项表!$A$1:$F$377,4,FALSE)</f>
        <v>#N/A</v>
      </c>
    </row>
    <row r="67" spans="1:9" ht="24.95" customHeight="1" x14ac:dyDescent="0.4">
      <c r="A67" s="13"/>
      <c r="B67" s="43"/>
      <c r="C67" s="14"/>
      <c r="D67" s="47"/>
      <c r="E67" s="15"/>
      <c r="F67" s="16" t="e">
        <f>VLOOKUP(E67,设项表!$A$1:$F$377,2,FALSE)</f>
        <v>#N/A</v>
      </c>
      <c r="G67" s="16" t="e">
        <f>VLOOKUP(E67,设项表!$A$1:$F$377,3,FALSE)</f>
        <v>#N/A</v>
      </c>
      <c r="H67" s="16" t="b">
        <f t="shared" si="0"/>
        <v>0</v>
      </c>
      <c r="I67" s="17" t="e">
        <f>VLOOKUP(E67,设项表!$A$1:$F$377,4,FALSE)</f>
        <v>#N/A</v>
      </c>
    </row>
    <row r="68" spans="1:9" ht="24.95" customHeight="1" x14ac:dyDescent="0.4">
      <c r="A68" s="13"/>
      <c r="B68" s="43"/>
      <c r="C68" s="14"/>
      <c r="D68" s="47"/>
      <c r="E68" s="15"/>
      <c r="F68" s="16" t="e">
        <f>VLOOKUP(E68,设项表!$A$1:$F$377,2,FALSE)</f>
        <v>#N/A</v>
      </c>
      <c r="G68" s="16" t="e">
        <f>VLOOKUP(E68,设项表!$A$1:$F$377,3,FALSE)</f>
        <v>#N/A</v>
      </c>
      <c r="H68" s="16" t="b">
        <f t="shared" si="0"/>
        <v>0</v>
      </c>
      <c r="I68" s="17" t="e">
        <f>VLOOKUP(E68,设项表!$A$1:$F$377,4,FALSE)</f>
        <v>#N/A</v>
      </c>
    </row>
    <row r="69" spans="1:9" ht="24.95" customHeight="1" x14ac:dyDescent="0.4">
      <c r="A69" s="13"/>
      <c r="B69" s="43"/>
      <c r="C69" s="14"/>
      <c r="D69" s="47"/>
      <c r="E69" s="15"/>
      <c r="F69" s="16" t="e">
        <f>VLOOKUP(E69,设项表!$A$1:$F$377,2,FALSE)</f>
        <v>#N/A</v>
      </c>
      <c r="G69" s="16" t="e">
        <f>VLOOKUP(E69,设项表!$A$1:$F$377,3,FALSE)</f>
        <v>#N/A</v>
      </c>
      <c r="H69" s="16" t="b">
        <f t="shared" si="0"/>
        <v>0</v>
      </c>
      <c r="I69" s="17" t="e">
        <f>VLOOKUP(E69,设项表!$A$1:$F$377,4,FALSE)</f>
        <v>#N/A</v>
      </c>
    </row>
    <row r="70" spans="1:9" ht="24.95" customHeight="1" x14ac:dyDescent="0.4">
      <c r="A70" s="13"/>
      <c r="B70" s="43"/>
      <c r="C70" s="14"/>
      <c r="D70" s="47"/>
      <c r="E70" s="15"/>
      <c r="F70" s="16" t="e">
        <f>VLOOKUP(E70,设项表!$A$1:$F$377,2,FALSE)</f>
        <v>#N/A</v>
      </c>
      <c r="G70" s="16" t="e">
        <f>VLOOKUP(E70,设项表!$A$1:$F$377,3,FALSE)</f>
        <v>#N/A</v>
      </c>
      <c r="H70" s="16" t="b">
        <f t="shared" si="0"/>
        <v>0</v>
      </c>
      <c r="I70" s="17" t="e">
        <f>VLOOKUP(E70,设项表!$A$1:$F$377,4,FALSE)</f>
        <v>#N/A</v>
      </c>
    </row>
    <row r="71" spans="1:9" ht="24.95" customHeight="1" x14ac:dyDescent="0.4">
      <c r="A71" s="13"/>
      <c r="B71" s="43"/>
      <c r="C71" s="14"/>
      <c r="D71" s="47"/>
      <c r="E71" s="15"/>
      <c r="F71" s="16" t="e">
        <f>VLOOKUP(E71,设项表!$A$1:$F$377,2,FALSE)</f>
        <v>#N/A</v>
      </c>
      <c r="G71" s="16" t="e">
        <f>VLOOKUP(E71,设项表!$A$1:$F$377,3,FALSE)</f>
        <v>#N/A</v>
      </c>
      <c r="H71" s="16" t="b">
        <f t="shared" si="0"/>
        <v>0</v>
      </c>
      <c r="I71" s="17" t="e">
        <f>VLOOKUP(E71,设项表!$A$1:$F$377,4,FALSE)</f>
        <v>#N/A</v>
      </c>
    </row>
    <row r="72" spans="1:9" ht="24.95" customHeight="1" x14ac:dyDescent="0.4">
      <c r="A72" s="13"/>
      <c r="B72" s="43"/>
      <c r="C72" s="14"/>
      <c r="D72" s="47"/>
      <c r="E72" s="15"/>
      <c r="F72" s="16" t="e">
        <f>VLOOKUP(E72,设项表!$A$1:$F$377,2,FALSE)</f>
        <v>#N/A</v>
      </c>
      <c r="G72" s="16" t="e">
        <f>VLOOKUP(E72,设项表!$A$1:$F$377,3,FALSE)</f>
        <v>#N/A</v>
      </c>
      <c r="H72" s="16" t="b">
        <f t="shared" si="0"/>
        <v>0</v>
      </c>
      <c r="I72" s="17" t="e">
        <f>VLOOKUP(E72,设项表!$A$1:$F$377,4,FALSE)</f>
        <v>#N/A</v>
      </c>
    </row>
    <row r="73" spans="1:9" ht="24.95" customHeight="1" x14ac:dyDescent="0.4">
      <c r="A73" s="13"/>
      <c r="B73" s="43"/>
      <c r="C73" s="14"/>
      <c r="D73" s="47"/>
      <c r="E73" s="15"/>
      <c r="F73" s="16" t="e">
        <f>VLOOKUP(E73,设项表!$A$1:$F$377,2,FALSE)</f>
        <v>#N/A</v>
      </c>
      <c r="G73" s="16" t="e">
        <f>VLOOKUP(E73,设项表!$A$1:$F$377,3,FALSE)</f>
        <v>#N/A</v>
      </c>
      <c r="H73" s="16" t="b">
        <f t="shared" ref="H73:H136" si="1">IF(E73,$F$3)</f>
        <v>0</v>
      </c>
      <c r="I73" s="17" t="e">
        <f>VLOOKUP(E73,设项表!$A$1:$F$377,4,FALSE)</f>
        <v>#N/A</v>
      </c>
    </row>
    <row r="74" spans="1:9" ht="24.95" customHeight="1" x14ac:dyDescent="0.4">
      <c r="A74" s="13"/>
      <c r="B74" s="43"/>
      <c r="C74" s="14"/>
      <c r="D74" s="47"/>
      <c r="E74" s="15"/>
      <c r="F74" s="16" t="e">
        <f>VLOOKUP(E74,设项表!$A$1:$F$377,2,FALSE)</f>
        <v>#N/A</v>
      </c>
      <c r="G74" s="16" t="e">
        <f>VLOOKUP(E74,设项表!$A$1:$F$377,3,FALSE)</f>
        <v>#N/A</v>
      </c>
      <c r="H74" s="16" t="b">
        <f t="shared" si="1"/>
        <v>0</v>
      </c>
      <c r="I74" s="17" t="e">
        <f>VLOOKUP(E74,设项表!$A$1:$F$377,4,FALSE)</f>
        <v>#N/A</v>
      </c>
    </row>
    <row r="75" spans="1:9" ht="24.95" customHeight="1" x14ac:dyDescent="0.4">
      <c r="A75" s="13"/>
      <c r="B75" s="43"/>
      <c r="C75" s="14"/>
      <c r="D75" s="47"/>
      <c r="E75" s="15"/>
      <c r="F75" s="16" t="e">
        <f>VLOOKUP(E75,设项表!$A$1:$F$377,2,FALSE)</f>
        <v>#N/A</v>
      </c>
      <c r="G75" s="16" t="e">
        <f>VLOOKUP(E75,设项表!$A$1:$F$377,3,FALSE)</f>
        <v>#N/A</v>
      </c>
      <c r="H75" s="16" t="b">
        <f t="shared" si="1"/>
        <v>0</v>
      </c>
      <c r="I75" s="17" t="e">
        <f>VLOOKUP(E75,设项表!$A$1:$F$377,4,FALSE)</f>
        <v>#N/A</v>
      </c>
    </row>
    <row r="76" spans="1:9" ht="24.95" customHeight="1" x14ac:dyDescent="0.4">
      <c r="A76" s="13"/>
      <c r="B76" s="43"/>
      <c r="C76" s="14"/>
      <c r="D76" s="47"/>
      <c r="E76" s="15"/>
      <c r="F76" s="16" t="e">
        <f>VLOOKUP(E76,设项表!$A$1:$F$377,2,FALSE)</f>
        <v>#N/A</v>
      </c>
      <c r="G76" s="16" t="e">
        <f>VLOOKUP(E76,设项表!$A$1:$F$377,3,FALSE)</f>
        <v>#N/A</v>
      </c>
      <c r="H76" s="16" t="b">
        <f t="shared" si="1"/>
        <v>0</v>
      </c>
      <c r="I76" s="17" t="e">
        <f>VLOOKUP(E76,设项表!$A$1:$F$377,4,FALSE)</f>
        <v>#N/A</v>
      </c>
    </row>
    <row r="77" spans="1:9" ht="24.95" customHeight="1" x14ac:dyDescent="0.4">
      <c r="A77" s="13"/>
      <c r="B77" s="43"/>
      <c r="C77" s="14"/>
      <c r="D77" s="47"/>
      <c r="E77" s="15"/>
      <c r="F77" s="16" t="e">
        <f>VLOOKUP(E77,设项表!$A$1:$F$377,2,FALSE)</f>
        <v>#N/A</v>
      </c>
      <c r="G77" s="16" t="e">
        <f>VLOOKUP(E77,设项表!$A$1:$F$377,3,FALSE)</f>
        <v>#N/A</v>
      </c>
      <c r="H77" s="16" t="b">
        <f t="shared" si="1"/>
        <v>0</v>
      </c>
      <c r="I77" s="17" t="e">
        <f>VLOOKUP(E77,设项表!$A$1:$F$377,4,FALSE)</f>
        <v>#N/A</v>
      </c>
    </row>
    <row r="78" spans="1:9" ht="24.95" customHeight="1" x14ac:dyDescent="0.4">
      <c r="A78" s="13"/>
      <c r="B78" s="43"/>
      <c r="C78" s="14"/>
      <c r="D78" s="47"/>
      <c r="E78" s="15"/>
      <c r="F78" s="16" t="e">
        <f>VLOOKUP(E78,设项表!$A$1:$F$377,2,FALSE)</f>
        <v>#N/A</v>
      </c>
      <c r="G78" s="16" t="e">
        <f>VLOOKUP(E78,设项表!$A$1:$F$377,3,FALSE)</f>
        <v>#N/A</v>
      </c>
      <c r="H78" s="16" t="b">
        <f t="shared" si="1"/>
        <v>0</v>
      </c>
      <c r="I78" s="17" t="e">
        <f>VLOOKUP(E78,设项表!$A$1:$F$377,4,FALSE)</f>
        <v>#N/A</v>
      </c>
    </row>
    <row r="79" spans="1:9" ht="24.95" customHeight="1" x14ac:dyDescent="0.4">
      <c r="A79" s="13"/>
      <c r="B79" s="43"/>
      <c r="C79" s="14"/>
      <c r="D79" s="47"/>
      <c r="E79" s="15"/>
      <c r="F79" s="16" t="e">
        <f>VLOOKUP(E79,设项表!$A$1:$F$377,2,FALSE)</f>
        <v>#N/A</v>
      </c>
      <c r="G79" s="16" t="e">
        <f>VLOOKUP(E79,设项表!$A$1:$F$377,3,FALSE)</f>
        <v>#N/A</v>
      </c>
      <c r="H79" s="16" t="b">
        <f t="shared" si="1"/>
        <v>0</v>
      </c>
      <c r="I79" s="17" t="e">
        <f>VLOOKUP(E79,设项表!$A$1:$F$377,4,FALSE)</f>
        <v>#N/A</v>
      </c>
    </row>
    <row r="80" spans="1:9" ht="24.95" customHeight="1" x14ac:dyDescent="0.4">
      <c r="A80" s="13"/>
      <c r="B80" s="43"/>
      <c r="C80" s="14"/>
      <c r="D80" s="47"/>
      <c r="E80" s="15"/>
      <c r="F80" s="16" t="e">
        <f>VLOOKUP(E80,设项表!$A$1:$F$377,2,FALSE)</f>
        <v>#N/A</v>
      </c>
      <c r="G80" s="16" t="e">
        <f>VLOOKUP(E80,设项表!$A$1:$F$377,3,FALSE)</f>
        <v>#N/A</v>
      </c>
      <c r="H80" s="16" t="b">
        <f t="shared" si="1"/>
        <v>0</v>
      </c>
      <c r="I80" s="17" t="e">
        <f>VLOOKUP(E80,设项表!$A$1:$F$377,4,FALSE)</f>
        <v>#N/A</v>
      </c>
    </row>
    <row r="81" spans="1:9" ht="24.95" customHeight="1" x14ac:dyDescent="0.4">
      <c r="A81" s="13"/>
      <c r="B81" s="43"/>
      <c r="C81" s="14"/>
      <c r="D81" s="47"/>
      <c r="E81" s="15"/>
      <c r="F81" s="16" t="e">
        <f>VLOOKUP(E81,设项表!$A$1:$F$377,2,FALSE)</f>
        <v>#N/A</v>
      </c>
      <c r="G81" s="16" t="e">
        <f>VLOOKUP(E81,设项表!$A$1:$F$377,3,FALSE)</f>
        <v>#N/A</v>
      </c>
      <c r="H81" s="16" t="b">
        <f t="shared" si="1"/>
        <v>0</v>
      </c>
      <c r="I81" s="17" t="e">
        <f>VLOOKUP(E81,设项表!$A$1:$F$377,4,FALSE)</f>
        <v>#N/A</v>
      </c>
    </row>
    <row r="82" spans="1:9" ht="24.95" customHeight="1" x14ac:dyDescent="0.4">
      <c r="A82" s="13"/>
      <c r="B82" s="43"/>
      <c r="C82" s="14"/>
      <c r="D82" s="47"/>
      <c r="E82" s="15"/>
      <c r="F82" s="16" t="e">
        <f>VLOOKUP(E82,设项表!$A$1:$F$377,2,FALSE)</f>
        <v>#N/A</v>
      </c>
      <c r="G82" s="16" t="e">
        <f>VLOOKUP(E82,设项表!$A$1:$F$377,3,FALSE)</f>
        <v>#N/A</v>
      </c>
      <c r="H82" s="16" t="b">
        <f t="shared" si="1"/>
        <v>0</v>
      </c>
      <c r="I82" s="17" t="e">
        <f>VLOOKUP(E82,设项表!$A$1:$F$377,4,FALSE)</f>
        <v>#N/A</v>
      </c>
    </row>
    <row r="83" spans="1:9" ht="24.95" customHeight="1" x14ac:dyDescent="0.4">
      <c r="A83" s="13"/>
      <c r="B83" s="43"/>
      <c r="C83" s="14"/>
      <c r="D83" s="47"/>
      <c r="E83" s="15"/>
      <c r="F83" s="16" t="e">
        <f>VLOOKUP(E83,设项表!$A$1:$F$377,2,FALSE)</f>
        <v>#N/A</v>
      </c>
      <c r="G83" s="16" t="e">
        <f>VLOOKUP(E83,设项表!$A$1:$F$377,3,FALSE)</f>
        <v>#N/A</v>
      </c>
      <c r="H83" s="16" t="b">
        <f t="shared" si="1"/>
        <v>0</v>
      </c>
      <c r="I83" s="17" t="e">
        <f>VLOOKUP(E83,设项表!$A$1:$F$377,4,FALSE)</f>
        <v>#N/A</v>
      </c>
    </row>
    <row r="84" spans="1:9" ht="24.95" customHeight="1" x14ac:dyDescent="0.4">
      <c r="A84" s="13"/>
      <c r="B84" s="43"/>
      <c r="C84" s="14"/>
      <c r="D84" s="47"/>
      <c r="E84" s="15"/>
      <c r="F84" s="16" t="e">
        <f>VLOOKUP(E84,设项表!$A$1:$F$377,2,FALSE)</f>
        <v>#N/A</v>
      </c>
      <c r="G84" s="16" t="e">
        <f>VLOOKUP(E84,设项表!$A$1:$F$377,3,FALSE)</f>
        <v>#N/A</v>
      </c>
      <c r="H84" s="16" t="b">
        <f t="shared" si="1"/>
        <v>0</v>
      </c>
      <c r="I84" s="17" t="e">
        <f>VLOOKUP(E84,设项表!$A$1:$F$377,4,FALSE)</f>
        <v>#N/A</v>
      </c>
    </row>
    <row r="85" spans="1:9" ht="24.95" customHeight="1" x14ac:dyDescent="0.4">
      <c r="A85" s="13"/>
      <c r="B85" s="43"/>
      <c r="C85" s="14"/>
      <c r="D85" s="47"/>
      <c r="E85" s="15"/>
      <c r="F85" s="16" t="e">
        <f>VLOOKUP(E85,设项表!$A$1:$F$377,2,FALSE)</f>
        <v>#N/A</v>
      </c>
      <c r="G85" s="16" t="e">
        <f>VLOOKUP(E85,设项表!$A$1:$F$377,3,FALSE)</f>
        <v>#N/A</v>
      </c>
      <c r="H85" s="16" t="b">
        <f t="shared" si="1"/>
        <v>0</v>
      </c>
      <c r="I85" s="17" t="e">
        <f>VLOOKUP(E85,设项表!$A$1:$F$377,4,FALSE)</f>
        <v>#N/A</v>
      </c>
    </row>
    <row r="86" spans="1:9" ht="24.95" customHeight="1" x14ac:dyDescent="0.4">
      <c r="A86" s="13"/>
      <c r="B86" s="43"/>
      <c r="C86" s="14"/>
      <c r="D86" s="47"/>
      <c r="E86" s="15"/>
      <c r="F86" s="16" t="e">
        <f>VLOOKUP(E86,设项表!$A$1:$F$377,2,FALSE)</f>
        <v>#N/A</v>
      </c>
      <c r="G86" s="16" t="e">
        <f>VLOOKUP(E86,设项表!$A$1:$F$377,3,FALSE)</f>
        <v>#N/A</v>
      </c>
      <c r="H86" s="16" t="b">
        <f t="shared" si="1"/>
        <v>0</v>
      </c>
      <c r="I86" s="17" t="e">
        <f>VLOOKUP(E86,设项表!$A$1:$F$377,4,FALSE)</f>
        <v>#N/A</v>
      </c>
    </row>
    <row r="87" spans="1:9" ht="24.95" customHeight="1" x14ac:dyDescent="0.4">
      <c r="A87" s="13"/>
      <c r="B87" s="43"/>
      <c r="C87" s="14"/>
      <c r="D87" s="47"/>
      <c r="E87" s="15"/>
      <c r="F87" s="16" t="e">
        <f>VLOOKUP(E87,设项表!$A$1:$F$377,2,FALSE)</f>
        <v>#N/A</v>
      </c>
      <c r="G87" s="16" t="e">
        <f>VLOOKUP(E87,设项表!$A$1:$F$377,3,FALSE)</f>
        <v>#N/A</v>
      </c>
      <c r="H87" s="16" t="b">
        <f t="shared" si="1"/>
        <v>0</v>
      </c>
      <c r="I87" s="17" t="e">
        <f>VLOOKUP(E87,设项表!$A$1:$F$377,4,FALSE)</f>
        <v>#N/A</v>
      </c>
    </row>
    <row r="88" spans="1:9" ht="24.95" customHeight="1" x14ac:dyDescent="0.4">
      <c r="A88" s="13"/>
      <c r="B88" s="43"/>
      <c r="C88" s="14"/>
      <c r="D88" s="47"/>
      <c r="E88" s="15"/>
      <c r="F88" s="16" t="e">
        <f>VLOOKUP(E88,设项表!$A$1:$F$377,2,FALSE)</f>
        <v>#N/A</v>
      </c>
      <c r="G88" s="16" t="e">
        <f>VLOOKUP(E88,设项表!$A$1:$F$377,3,FALSE)</f>
        <v>#N/A</v>
      </c>
      <c r="H88" s="16" t="b">
        <f t="shared" si="1"/>
        <v>0</v>
      </c>
      <c r="I88" s="17" t="e">
        <f>VLOOKUP(E88,设项表!$A$1:$F$377,4,FALSE)</f>
        <v>#N/A</v>
      </c>
    </row>
    <row r="89" spans="1:9" ht="24.95" customHeight="1" x14ac:dyDescent="0.4">
      <c r="A89" s="13"/>
      <c r="B89" s="43"/>
      <c r="C89" s="14"/>
      <c r="D89" s="47"/>
      <c r="E89" s="15"/>
      <c r="F89" s="16" t="e">
        <f>VLOOKUP(E89,设项表!$A$1:$F$377,2,FALSE)</f>
        <v>#N/A</v>
      </c>
      <c r="G89" s="16" t="e">
        <f>VLOOKUP(E89,设项表!$A$1:$F$377,3,FALSE)</f>
        <v>#N/A</v>
      </c>
      <c r="H89" s="16" t="b">
        <f t="shared" si="1"/>
        <v>0</v>
      </c>
      <c r="I89" s="17" t="e">
        <f>VLOOKUP(E89,设项表!$A$1:$F$377,4,FALSE)</f>
        <v>#N/A</v>
      </c>
    </row>
    <row r="90" spans="1:9" ht="24.95" customHeight="1" x14ac:dyDescent="0.4">
      <c r="A90" s="13"/>
      <c r="B90" s="43"/>
      <c r="C90" s="14"/>
      <c r="D90" s="47"/>
      <c r="E90" s="15"/>
      <c r="F90" s="16" t="e">
        <f>VLOOKUP(E90,设项表!$A$1:$F$377,2,FALSE)</f>
        <v>#N/A</v>
      </c>
      <c r="G90" s="16" t="e">
        <f>VLOOKUP(E90,设项表!$A$1:$F$377,3,FALSE)</f>
        <v>#N/A</v>
      </c>
      <c r="H90" s="16" t="b">
        <f t="shared" si="1"/>
        <v>0</v>
      </c>
      <c r="I90" s="17" t="e">
        <f>VLOOKUP(E90,设项表!$A$1:$F$377,4,FALSE)</f>
        <v>#N/A</v>
      </c>
    </row>
    <row r="91" spans="1:9" ht="24.95" customHeight="1" x14ac:dyDescent="0.4">
      <c r="A91" s="13"/>
      <c r="B91" s="43"/>
      <c r="C91" s="14"/>
      <c r="D91" s="47"/>
      <c r="E91" s="15"/>
      <c r="F91" s="16" t="e">
        <f>VLOOKUP(E91,设项表!$A$1:$F$377,2,FALSE)</f>
        <v>#N/A</v>
      </c>
      <c r="G91" s="16" t="e">
        <f>VLOOKUP(E91,设项表!$A$1:$F$377,3,FALSE)</f>
        <v>#N/A</v>
      </c>
      <c r="H91" s="16" t="b">
        <f t="shared" si="1"/>
        <v>0</v>
      </c>
      <c r="I91" s="17" t="e">
        <f>VLOOKUP(E91,设项表!$A$1:$F$377,4,FALSE)</f>
        <v>#N/A</v>
      </c>
    </row>
    <row r="92" spans="1:9" ht="24.95" customHeight="1" x14ac:dyDescent="0.4">
      <c r="A92" s="13"/>
      <c r="B92" s="43"/>
      <c r="C92" s="14"/>
      <c r="D92" s="47"/>
      <c r="E92" s="15"/>
      <c r="F92" s="16" t="e">
        <f>VLOOKUP(E92,设项表!$A$1:$F$377,2,FALSE)</f>
        <v>#N/A</v>
      </c>
      <c r="G92" s="16" t="e">
        <f>VLOOKUP(E92,设项表!$A$1:$F$377,3,FALSE)</f>
        <v>#N/A</v>
      </c>
      <c r="H92" s="16" t="b">
        <f t="shared" si="1"/>
        <v>0</v>
      </c>
      <c r="I92" s="17" t="e">
        <f>VLOOKUP(E92,设项表!$A$1:$F$377,4,FALSE)</f>
        <v>#N/A</v>
      </c>
    </row>
    <row r="93" spans="1:9" ht="24.95" customHeight="1" x14ac:dyDescent="0.4">
      <c r="A93" s="13"/>
      <c r="B93" s="43"/>
      <c r="C93" s="14"/>
      <c r="D93" s="47"/>
      <c r="E93" s="15"/>
      <c r="F93" s="16" t="e">
        <f>VLOOKUP(E93,设项表!$A$1:$F$377,2,FALSE)</f>
        <v>#N/A</v>
      </c>
      <c r="G93" s="16" t="e">
        <f>VLOOKUP(E93,设项表!$A$1:$F$377,3,FALSE)</f>
        <v>#N/A</v>
      </c>
      <c r="H93" s="16" t="b">
        <f t="shared" si="1"/>
        <v>0</v>
      </c>
      <c r="I93" s="17" t="e">
        <f>VLOOKUP(E93,设项表!$A$1:$F$377,4,FALSE)</f>
        <v>#N/A</v>
      </c>
    </row>
    <row r="94" spans="1:9" ht="24.95" customHeight="1" x14ac:dyDescent="0.4">
      <c r="A94" s="13"/>
      <c r="B94" s="43"/>
      <c r="C94" s="14"/>
      <c r="D94" s="47"/>
      <c r="E94" s="15"/>
      <c r="F94" s="16" t="e">
        <f>VLOOKUP(E94,设项表!$A$1:$F$377,2,FALSE)</f>
        <v>#N/A</v>
      </c>
      <c r="G94" s="16" t="e">
        <f>VLOOKUP(E94,设项表!$A$1:$F$377,3,FALSE)</f>
        <v>#N/A</v>
      </c>
      <c r="H94" s="16" t="b">
        <f t="shared" si="1"/>
        <v>0</v>
      </c>
      <c r="I94" s="17" t="e">
        <f>VLOOKUP(E94,设项表!$A$1:$F$377,4,FALSE)</f>
        <v>#N/A</v>
      </c>
    </row>
    <row r="95" spans="1:9" ht="24.95" customHeight="1" x14ac:dyDescent="0.4">
      <c r="A95" s="13"/>
      <c r="B95" s="43"/>
      <c r="C95" s="14"/>
      <c r="D95" s="47"/>
      <c r="E95" s="15"/>
      <c r="F95" s="16" t="e">
        <f>VLOOKUP(E95,设项表!$A$1:$F$377,2,FALSE)</f>
        <v>#N/A</v>
      </c>
      <c r="G95" s="16" t="e">
        <f>VLOOKUP(E95,设项表!$A$1:$F$377,3,FALSE)</f>
        <v>#N/A</v>
      </c>
      <c r="H95" s="16" t="b">
        <f t="shared" si="1"/>
        <v>0</v>
      </c>
      <c r="I95" s="17" t="e">
        <f>VLOOKUP(E95,设项表!$A$1:$F$377,4,FALSE)</f>
        <v>#N/A</v>
      </c>
    </row>
    <row r="96" spans="1:9" ht="24.95" customHeight="1" x14ac:dyDescent="0.4">
      <c r="A96" s="13"/>
      <c r="B96" s="43"/>
      <c r="C96" s="14"/>
      <c r="D96" s="47"/>
      <c r="E96" s="15"/>
      <c r="F96" s="16" t="e">
        <f>VLOOKUP(E96,设项表!$A$1:$F$377,2,FALSE)</f>
        <v>#N/A</v>
      </c>
      <c r="G96" s="16" t="e">
        <f>VLOOKUP(E96,设项表!$A$1:$F$377,3,FALSE)</f>
        <v>#N/A</v>
      </c>
      <c r="H96" s="16" t="b">
        <f t="shared" si="1"/>
        <v>0</v>
      </c>
      <c r="I96" s="17" t="e">
        <f>VLOOKUP(E96,设项表!$A$1:$F$377,4,FALSE)</f>
        <v>#N/A</v>
      </c>
    </row>
    <row r="97" spans="1:9" ht="24.95" customHeight="1" x14ac:dyDescent="0.4">
      <c r="A97" s="13"/>
      <c r="B97" s="43"/>
      <c r="C97" s="14"/>
      <c r="D97" s="47"/>
      <c r="E97" s="15"/>
      <c r="F97" s="16" t="e">
        <f>VLOOKUP(E97,设项表!$A$1:$F$377,2,FALSE)</f>
        <v>#N/A</v>
      </c>
      <c r="G97" s="16" t="e">
        <f>VLOOKUP(E97,设项表!$A$1:$F$377,3,FALSE)</f>
        <v>#N/A</v>
      </c>
      <c r="H97" s="16" t="b">
        <f t="shared" si="1"/>
        <v>0</v>
      </c>
      <c r="I97" s="17" t="e">
        <f>VLOOKUP(E97,设项表!$A$1:$F$377,4,FALSE)</f>
        <v>#N/A</v>
      </c>
    </row>
    <row r="98" spans="1:9" ht="24.95" customHeight="1" x14ac:dyDescent="0.4">
      <c r="A98" s="13"/>
      <c r="B98" s="43"/>
      <c r="C98" s="14"/>
      <c r="D98" s="47"/>
      <c r="E98" s="15"/>
      <c r="F98" s="16" t="e">
        <f>VLOOKUP(E98,设项表!$A$1:$F$377,2,FALSE)</f>
        <v>#N/A</v>
      </c>
      <c r="G98" s="16" t="e">
        <f>VLOOKUP(E98,设项表!$A$1:$F$377,3,FALSE)</f>
        <v>#N/A</v>
      </c>
      <c r="H98" s="16" t="b">
        <f t="shared" si="1"/>
        <v>0</v>
      </c>
      <c r="I98" s="17" t="e">
        <f>VLOOKUP(E98,设项表!$A$1:$F$377,4,FALSE)</f>
        <v>#N/A</v>
      </c>
    </row>
    <row r="99" spans="1:9" ht="24.95" customHeight="1" x14ac:dyDescent="0.4">
      <c r="A99" s="13"/>
      <c r="B99" s="43"/>
      <c r="C99" s="14"/>
      <c r="D99" s="47"/>
      <c r="E99" s="15"/>
      <c r="F99" s="16" t="e">
        <f>VLOOKUP(E99,设项表!$A$1:$F$377,2,FALSE)</f>
        <v>#N/A</v>
      </c>
      <c r="G99" s="16" t="e">
        <f>VLOOKUP(E99,设项表!$A$1:$F$377,3,FALSE)</f>
        <v>#N/A</v>
      </c>
      <c r="H99" s="16" t="b">
        <f t="shared" si="1"/>
        <v>0</v>
      </c>
      <c r="I99" s="17" t="e">
        <f>VLOOKUP(E99,设项表!$A$1:$F$377,4,FALSE)</f>
        <v>#N/A</v>
      </c>
    </row>
    <row r="100" spans="1:9" ht="24.95" customHeight="1" x14ac:dyDescent="0.4">
      <c r="A100" s="13"/>
      <c r="B100" s="43"/>
      <c r="C100" s="14"/>
      <c r="D100" s="47"/>
      <c r="E100" s="15"/>
      <c r="F100" s="16" t="e">
        <f>VLOOKUP(E100,设项表!$A$1:$F$377,2,FALSE)</f>
        <v>#N/A</v>
      </c>
      <c r="G100" s="16" t="e">
        <f>VLOOKUP(E100,设项表!$A$1:$F$377,3,FALSE)</f>
        <v>#N/A</v>
      </c>
      <c r="H100" s="16" t="b">
        <f t="shared" si="1"/>
        <v>0</v>
      </c>
      <c r="I100" s="17" t="e">
        <f>VLOOKUP(E100,设项表!$A$1:$F$377,4,FALSE)</f>
        <v>#N/A</v>
      </c>
    </row>
    <row r="101" spans="1:9" ht="24.95" customHeight="1" x14ac:dyDescent="0.4">
      <c r="A101" s="13"/>
      <c r="B101" s="43"/>
      <c r="C101" s="14"/>
      <c r="D101" s="47"/>
      <c r="E101" s="15"/>
      <c r="F101" s="16" t="e">
        <f>VLOOKUP(E101,设项表!$A$1:$F$377,2,FALSE)</f>
        <v>#N/A</v>
      </c>
      <c r="G101" s="16" t="e">
        <f>VLOOKUP(E101,设项表!$A$1:$F$377,3,FALSE)</f>
        <v>#N/A</v>
      </c>
      <c r="H101" s="16" t="b">
        <f t="shared" si="1"/>
        <v>0</v>
      </c>
      <c r="I101" s="17" t="e">
        <f>VLOOKUP(E101,设项表!$A$1:$F$377,4,FALSE)</f>
        <v>#N/A</v>
      </c>
    </row>
    <row r="102" spans="1:9" ht="24.95" customHeight="1" x14ac:dyDescent="0.4">
      <c r="A102" s="13"/>
      <c r="B102" s="43"/>
      <c r="C102" s="14"/>
      <c r="D102" s="47"/>
      <c r="E102" s="15"/>
      <c r="F102" s="16" t="e">
        <f>VLOOKUP(E102,设项表!$A$1:$F$377,2,FALSE)</f>
        <v>#N/A</v>
      </c>
      <c r="G102" s="16" t="e">
        <f>VLOOKUP(E102,设项表!$A$1:$F$377,3,FALSE)</f>
        <v>#N/A</v>
      </c>
      <c r="H102" s="16" t="b">
        <f t="shared" si="1"/>
        <v>0</v>
      </c>
      <c r="I102" s="17" t="e">
        <f>VLOOKUP(E102,设项表!$A$1:$F$377,4,FALSE)</f>
        <v>#N/A</v>
      </c>
    </row>
    <row r="103" spans="1:9" ht="24.95" customHeight="1" x14ac:dyDescent="0.4">
      <c r="A103" s="13"/>
      <c r="B103" s="43"/>
      <c r="C103" s="14"/>
      <c r="D103" s="47"/>
      <c r="E103" s="15"/>
      <c r="F103" s="16" t="e">
        <f>VLOOKUP(E103,设项表!$A$1:$F$377,2,FALSE)</f>
        <v>#N/A</v>
      </c>
      <c r="G103" s="16" t="e">
        <f>VLOOKUP(E103,设项表!$A$1:$F$377,3,FALSE)</f>
        <v>#N/A</v>
      </c>
      <c r="H103" s="16" t="b">
        <f t="shared" si="1"/>
        <v>0</v>
      </c>
      <c r="I103" s="17" t="e">
        <f>VLOOKUP(E103,设项表!$A$1:$F$377,4,FALSE)</f>
        <v>#N/A</v>
      </c>
    </row>
    <row r="104" spans="1:9" ht="24.95" customHeight="1" x14ac:dyDescent="0.4">
      <c r="A104" s="13"/>
      <c r="B104" s="43"/>
      <c r="C104" s="14"/>
      <c r="D104" s="47"/>
      <c r="E104" s="15"/>
      <c r="F104" s="16" t="e">
        <f>VLOOKUP(E104,设项表!$A$1:$F$377,2,FALSE)</f>
        <v>#N/A</v>
      </c>
      <c r="G104" s="16" t="e">
        <f>VLOOKUP(E104,设项表!$A$1:$F$377,3,FALSE)</f>
        <v>#N/A</v>
      </c>
      <c r="H104" s="16" t="b">
        <f t="shared" si="1"/>
        <v>0</v>
      </c>
      <c r="I104" s="17" t="e">
        <f>VLOOKUP(E104,设项表!$A$1:$F$377,4,FALSE)</f>
        <v>#N/A</v>
      </c>
    </row>
    <row r="105" spans="1:9" ht="24.95" customHeight="1" x14ac:dyDescent="0.4">
      <c r="A105" s="13"/>
      <c r="B105" s="43"/>
      <c r="C105" s="14"/>
      <c r="D105" s="47"/>
      <c r="E105" s="15"/>
      <c r="F105" s="16" t="e">
        <f>VLOOKUP(E105,设项表!$A$1:$F$377,2,FALSE)</f>
        <v>#N/A</v>
      </c>
      <c r="G105" s="16" t="e">
        <f>VLOOKUP(E105,设项表!$A$1:$F$377,3,FALSE)</f>
        <v>#N/A</v>
      </c>
      <c r="H105" s="16" t="b">
        <f t="shared" si="1"/>
        <v>0</v>
      </c>
      <c r="I105" s="17" t="e">
        <f>VLOOKUP(E105,设项表!$A$1:$F$377,4,FALSE)</f>
        <v>#N/A</v>
      </c>
    </row>
    <row r="106" spans="1:9" ht="24.95" customHeight="1" x14ac:dyDescent="0.4">
      <c r="A106" s="13"/>
      <c r="B106" s="43"/>
      <c r="C106" s="14"/>
      <c r="D106" s="47"/>
      <c r="E106" s="15"/>
      <c r="F106" s="16" t="e">
        <f>VLOOKUP(E106,设项表!$A$1:$F$377,2,FALSE)</f>
        <v>#N/A</v>
      </c>
      <c r="G106" s="16" t="e">
        <f>VLOOKUP(E106,设项表!$A$1:$F$377,3,FALSE)</f>
        <v>#N/A</v>
      </c>
      <c r="H106" s="16" t="b">
        <f t="shared" si="1"/>
        <v>0</v>
      </c>
      <c r="I106" s="17" t="e">
        <f>VLOOKUP(E106,设项表!$A$1:$F$377,4,FALSE)</f>
        <v>#N/A</v>
      </c>
    </row>
    <row r="107" spans="1:9" ht="24.95" customHeight="1" x14ac:dyDescent="0.4">
      <c r="A107" s="13"/>
      <c r="B107" s="43"/>
      <c r="C107" s="14"/>
      <c r="D107" s="47"/>
      <c r="E107" s="15"/>
      <c r="F107" s="16" t="e">
        <f>VLOOKUP(E107,设项表!$A$1:$F$377,2,FALSE)</f>
        <v>#N/A</v>
      </c>
      <c r="G107" s="16" t="e">
        <f>VLOOKUP(E107,设项表!$A$1:$F$377,3,FALSE)</f>
        <v>#N/A</v>
      </c>
      <c r="H107" s="16" t="b">
        <f t="shared" si="1"/>
        <v>0</v>
      </c>
      <c r="I107" s="17" t="e">
        <f>VLOOKUP(E107,设项表!$A$1:$F$377,4,FALSE)</f>
        <v>#N/A</v>
      </c>
    </row>
    <row r="108" spans="1:9" ht="24.95" customHeight="1" x14ac:dyDescent="0.4">
      <c r="A108" s="13"/>
      <c r="B108" s="43"/>
      <c r="C108" s="14"/>
      <c r="D108" s="47"/>
      <c r="E108" s="15"/>
      <c r="F108" s="16" t="e">
        <f>VLOOKUP(E108,设项表!$A$1:$F$377,2,FALSE)</f>
        <v>#N/A</v>
      </c>
      <c r="G108" s="16" t="e">
        <f>VLOOKUP(E108,设项表!$A$1:$F$377,3,FALSE)</f>
        <v>#N/A</v>
      </c>
      <c r="H108" s="16" t="b">
        <f t="shared" si="1"/>
        <v>0</v>
      </c>
      <c r="I108" s="17" t="e">
        <f>VLOOKUP(E108,设项表!$A$1:$F$377,4,FALSE)</f>
        <v>#N/A</v>
      </c>
    </row>
    <row r="109" spans="1:9" ht="24.95" customHeight="1" x14ac:dyDescent="0.4">
      <c r="A109" s="13"/>
      <c r="B109" s="43"/>
      <c r="C109" s="14"/>
      <c r="D109" s="47"/>
      <c r="E109" s="15"/>
      <c r="F109" s="16" t="e">
        <f>VLOOKUP(E109,设项表!$A$1:$F$377,2,FALSE)</f>
        <v>#N/A</v>
      </c>
      <c r="G109" s="16" t="e">
        <f>VLOOKUP(E109,设项表!$A$1:$F$377,3,FALSE)</f>
        <v>#N/A</v>
      </c>
      <c r="H109" s="16" t="b">
        <f t="shared" si="1"/>
        <v>0</v>
      </c>
      <c r="I109" s="17" t="e">
        <f>VLOOKUP(E109,设项表!$A$1:$F$377,4,FALSE)</f>
        <v>#N/A</v>
      </c>
    </row>
    <row r="110" spans="1:9" ht="24.95" customHeight="1" x14ac:dyDescent="0.4">
      <c r="A110" s="13"/>
      <c r="B110" s="43"/>
      <c r="C110" s="14"/>
      <c r="D110" s="47"/>
      <c r="E110" s="15"/>
      <c r="F110" s="16" t="e">
        <f>VLOOKUP(E110,设项表!$A$1:$F$377,2,FALSE)</f>
        <v>#N/A</v>
      </c>
      <c r="G110" s="16" t="e">
        <f>VLOOKUP(E110,设项表!$A$1:$F$377,3,FALSE)</f>
        <v>#N/A</v>
      </c>
      <c r="H110" s="16" t="b">
        <f t="shared" si="1"/>
        <v>0</v>
      </c>
      <c r="I110" s="17" t="e">
        <f>VLOOKUP(E110,设项表!$A$1:$F$377,4,FALSE)</f>
        <v>#N/A</v>
      </c>
    </row>
    <row r="111" spans="1:9" ht="24.95" customHeight="1" x14ac:dyDescent="0.4">
      <c r="A111" s="13"/>
      <c r="B111" s="43"/>
      <c r="C111" s="14"/>
      <c r="D111" s="47"/>
      <c r="E111" s="15"/>
      <c r="F111" s="16" t="e">
        <f>VLOOKUP(E111,设项表!$A$1:$F$377,2,FALSE)</f>
        <v>#N/A</v>
      </c>
      <c r="G111" s="16" t="e">
        <f>VLOOKUP(E111,设项表!$A$1:$F$377,3,FALSE)</f>
        <v>#N/A</v>
      </c>
      <c r="H111" s="16" t="b">
        <f t="shared" si="1"/>
        <v>0</v>
      </c>
      <c r="I111" s="17" t="e">
        <f>VLOOKUP(E111,设项表!$A$1:$F$377,4,FALSE)</f>
        <v>#N/A</v>
      </c>
    </row>
    <row r="112" spans="1:9" ht="24.95" customHeight="1" x14ac:dyDescent="0.4">
      <c r="A112" s="13"/>
      <c r="B112" s="43"/>
      <c r="C112" s="14"/>
      <c r="D112" s="47"/>
      <c r="E112" s="15"/>
      <c r="F112" s="16" t="e">
        <f>VLOOKUP(E112,设项表!$A$1:$F$377,2,FALSE)</f>
        <v>#N/A</v>
      </c>
      <c r="G112" s="16" t="e">
        <f>VLOOKUP(E112,设项表!$A$1:$F$377,3,FALSE)</f>
        <v>#N/A</v>
      </c>
      <c r="H112" s="16" t="b">
        <f t="shared" si="1"/>
        <v>0</v>
      </c>
      <c r="I112" s="17" t="e">
        <f>VLOOKUP(E112,设项表!$A$1:$F$377,4,FALSE)</f>
        <v>#N/A</v>
      </c>
    </row>
    <row r="113" spans="1:9" ht="24.95" customHeight="1" x14ac:dyDescent="0.4">
      <c r="A113" s="13"/>
      <c r="B113" s="43"/>
      <c r="C113" s="14"/>
      <c r="D113" s="47"/>
      <c r="E113" s="15"/>
      <c r="F113" s="16" t="e">
        <f>VLOOKUP(E113,设项表!$A$1:$F$377,2,FALSE)</f>
        <v>#N/A</v>
      </c>
      <c r="G113" s="16" t="e">
        <f>VLOOKUP(E113,设项表!$A$1:$F$377,3,FALSE)</f>
        <v>#N/A</v>
      </c>
      <c r="H113" s="16" t="b">
        <f t="shared" si="1"/>
        <v>0</v>
      </c>
      <c r="I113" s="17" t="e">
        <f>VLOOKUP(E113,设项表!$A$1:$F$377,4,FALSE)</f>
        <v>#N/A</v>
      </c>
    </row>
    <row r="114" spans="1:9" ht="24.95" customHeight="1" x14ac:dyDescent="0.4">
      <c r="A114" s="13"/>
      <c r="B114" s="43"/>
      <c r="C114" s="14"/>
      <c r="D114" s="47"/>
      <c r="E114" s="15"/>
      <c r="F114" s="16" t="e">
        <f>VLOOKUP(E114,设项表!$A$1:$F$377,2,FALSE)</f>
        <v>#N/A</v>
      </c>
      <c r="G114" s="16" t="e">
        <f>VLOOKUP(E114,设项表!$A$1:$F$377,3,FALSE)</f>
        <v>#N/A</v>
      </c>
      <c r="H114" s="16" t="b">
        <f t="shared" si="1"/>
        <v>0</v>
      </c>
      <c r="I114" s="17" t="e">
        <f>VLOOKUP(E114,设项表!$A$1:$F$377,4,FALSE)</f>
        <v>#N/A</v>
      </c>
    </row>
    <row r="115" spans="1:9" ht="24.95" customHeight="1" x14ac:dyDescent="0.4">
      <c r="A115" s="13"/>
      <c r="B115" s="43"/>
      <c r="C115" s="14"/>
      <c r="D115" s="47"/>
      <c r="E115" s="15"/>
      <c r="F115" s="16" t="e">
        <f>VLOOKUP(E115,设项表!$A$1:$F$377,2,FALSE)</f>
        <v>#N/A</v>
      </c>
      <c r="G115" s="16" t="e">
        <f>VLOOKUP(E115,设项表!$A$1:$F$377,3,FALSE)</f>
        <v>#N/A</v>
      </c>
      <c r="H115" s="16" t="b">
        <f t="shared" si="1"/>
        <v>0</v>
      </c>
      <c r="I115" s="17" t="e">
        <f>VLOOKUP(E115,设项表!$A$1:$F$377,4,FALSE)</f>
        <v>#N/A</v>
      </c>
    </row>
    <row r="116" spans="1:9" ht="24.95" customHeight="1" x14ac:dyDescent="0.4">
      <c r="A116" s="13"/>
      <c r="B116" s="43"/>
      <c r="C116" s="14"/>
      <c r="D116" s="47"/>
      <c r="E116" s="15"/>
      <c r="F116" s="16" t="e">
        <f>VLOOKUP(E116,设项表!$A$1:$F$377,2,FALSE)</f>
        <v>#N/A</v>
      </c>
      <c r="G116" s="16" t="e">
        <f>VLOOKUP(E116,设项表!$A$1:$F$377,3,FALSE)</f>
        <v>#N/A</v>
      </c>
      <c r="H116" s="16" t="b">
        <f t="shared" si="1"/>
        <v>0</v>
      </c>
      <c r="I116" s="17" t="e">
        <f>VLOOKUP(E116,设项表!$A$1:$F$377,4,FALSE)</f>
        <v>#N/A</v>
      </c>
    </row>
    <row r="117" spans="1:9" ht="24.95" customHeight="1" x14ac:dyDescent="0.4">
      <c r="A117" s="13"/>
      <c r="B117" s="43"/>
      <c r="C117" s="14"/>
      <c r="D117" s="47"/>
      <c r="E117" s="15"/>
      <c r="F117" s="16" t="e">
        <f>VLOOKUP(E117,设项表!$A$1:$F$377,2,FALSE)</f>
        <v>#N/A</v>
      </c>
      <c r="G117" s="16" t="e">
        <f>VLOOKUP(E117,设项表!$A$1:$F$377,3,FALSE)</f>
        <v>#N/A</v>
      </c>
      <c r="H117" s="16" t="b">
        <f t="shared" si="1"/>
        <v>0</v>
      </c>
      <c r="I117" s="17" t="e">
        <f>VLOOKUP(E117,设项表!$A$1:$F$377,4,FALSE)</f>
        <v>#N/A</v>
      </c>
    </row>
    <row r="118" spans="1:9" ht="24.95" customHeight="1" x14ac:dyDescent="0.4">
      <c r="A118" s="13"/>
      <c r="B118" s="43"/>
      <c r="C118" s="14"/>
      <c r="D118" s="47"/>
      <c r="E118" s="15"/>
      <c r="F118" s="16" t="e">
        <f>VLOOKUP(E118,设项表!$A$1:$F$377,2,FALSE)</f>
        <v>#N/A</v>
      </c>
      <c r="G118" s="16" t="e">
        <f>VLOOKUP(E118,设项表!$A$1:$F$377,3,FALSE)</f>
        <v>#N/A</v>
      </c>
      <c r="H118" s="16" t="b">
        <f t="shared" si="1"/>
        <v>0</v>
      </c>
      <c r="I118" s="17" t="e">
        <f>VLOOKUP(E118,设项表!$A$1:$F$377,4,FALSE)</f>
        <v>#N/A</v>
      </c>
    </row>
    <row r="119" spans="1:9" ht="24.95" customHeight="1" x14ac:dyDescent="0.4">
      <c r="A119" s="13"/>
      <c r="B119" s="43"/>
      <c r="C119" s="14"/>
      <c r="D119" s="47"/>
      <c r="E119" s="15"/>
      <c r="F119" s="16" t="e">
        <f>VLOOKUP(E119,设项表!$A$1:$F$377,2,FALSE)</f>
        <v>#N/A</v>
      </c>
      <c r="G119" s="16" t="e">
        <f>VLOOKUP(E119,设项表!$A$1:$F$377,3,FALSE)</f>
        <v>#N/A</v>
      </c>
      <c r="H119" s="16" t="b">
        <f t="shared" si="1"/>
        <v>0</v>
      </c>
      <c r="I119" s="17" t="e">
        <f>VLOOKUP(E119,设项表!$A$1:$F$377,4,FALSE)</f>
        <v>#N/A</v>
      </c>
    </row>
    <row r="120" spans="1:9" ht="24.95" customHeight="1" x14ac:dyDescent="0.4">
      <c r="A120" s="13"/>
      <c r="B120" s="43"/>
      <c r="C120" s="14"/>
      <c r="D120" s="47"/>
      <c r="E120" s="15"/>
      <c r="F120" s="16" t="e">
        <f>VLOOKUP(E120,设项表!$A$1:$F$377,2,FALSE)</f>
        <v>#N/A</v>
      </c>
      <c r="G120" s="16" t="e">
        <f>VLOOKUP(E120,设项表!$A$1:$F$377,3,FALSE)</f>
        <v>#N/A</v>
      </c>
      <c r="H120" s="16" t="b">
        <f t="shared" si="1"/>
        <v>0</v>
      </c>
      <c r="I120" s="17" t="e">
        <f>VLOOKUP(E120,设项表!$A$1:$F$377,4,FALSE)</f>
        <v>#N/A</v>
      </c>
    </row>
    <row r="121" spans="1:9" ht="24.95" customHeight="1" x14ac:dyDescent="0.4">
      <c r="A121" s="13"/>
      <c r="B121" s="43"/>
      <c r="C121" s="14"/>
      <c r="D121" s="47"/>
      <c r="E121" s="15"/>
      <c r="F121" s="16" t="e">
        <f>VLOOKUP(E121,设项表!$A$1:$F$377,2,FALSE)</f>
        <v>#N/A</v>
      </c>
      <c r="G121" s="16" t="e">
        <f>VLOOKUP(E121,设项表!$A$1:$F$377,3,FALSE)</f>
        <v>#N/A</v>
      </c>
      <c r="H121" s="16" t="b">
        <f t="shared" si="1"/>
        <v>0</v>
      </c>
      <c r="I121" s="17" t="e">
        <f>VLOOKUP(E121,设项表!$A$1:$F$377,4,FALSE)</f>
        <v>#N/A</v>
      </c>
    </row>
    <row r="122" spans="1:9" ht="24.95" customHeight="1" x14ac:dyDescent="0.4">
      <c r="A122" s="13"/>
      <c r="B122" s="43"/>
      <c r="C122" s="14"/>
      <c r="D122" s="47"/>
      <c r="E122" s="15"/>
      <c r="F122" s="16" t="e">
        <f>VLOOKUP(E122,设项表!$A$1:$F$377,2,FALSE)</f>
        <v>#N/A</v>
      </c>
      <c r="G122" s="16" t="e">
        <f>VLOOKUP(E122,设项表!$A$1:$F$377,3,FALSE)</f>
        <v>#N/A</v>
      </c>
      <c r="H122" s="16" t="b">
        <f t="shared" si="1"/>
        <v>0</v>
      </c>
      <c r="I122" s="17" t="e">
        <f>VLOOKUP(E122,设项表!$A$1:$F$377,4,FALSE)</f>
        <v>#N/A</v>
      </c>
    </row>
    <row r="123" spans="1:9" ht="24.95" customHeight="1" x14ac:dyDescent="0.4">
      <c r="A123" s="13"/>
      <c r="B123" s="43"/>
      <c r="C123" s="14"/>
      <c r="D123" s="47"/>
      <c r="E123" s="15"/>
      <c r="F123" s="16" t="e">
        <f>VLOOKUP(E123,设项表!$A$1:$F$377,2,FALSE)</f>
        <v>#N/A</v>
      </c>
      <c r="G123" s="16" t="e">
        <f>VLOOKUP(E123,设项表!$A$1:$F$377,3,FALSE)</f>
        <v>#N/A</v>
      </c>
      <c r="H123" s="16" t="b">
        <f t="shared" si="1"/>
        <v>0</v>
      </c>
      <c r="I123" s="17" t="e">
        <f>VLOOKUP(E123,设项表!$A$1:$F$377,4,FALSE)</f>
        <v>#N/A</v>
      </c>
    </row>
    <row r="124" spans="1:9" ht="24.95" customHeight="1" x14ac:dyDescent="0.4">
      <c r="A124" s="13"/>
      <c r="B124" s="43"/>
      <c r="C124" s="14"/>
      <c r="D124" s="47"/>
      <c r="E124" s="15"/>
      <c r="F124" s="16" t="e">
        <f>VLOOKUP(E124,设项表!$A$1:$F$377,2,FALSE)</f>
        <v>#N/A</v>
      </c>
      <c r="G124" s="16" t="e">
        <f>VLOOKUP(E124,设项表!$A$1:$F$377,3,FALSE)</f>
        <v>#N/A</v>
      </c>
      <c r="H124" s="16" t="b">
        <f t="shared" si="1"/>
        <v>0</v>
      </c>
      <c r="I124" s="17" t="e">
        <f>VLOOKUP(E124,设项表!$A$1:$F$377,4,FALSE)</f>
        <v>#N/A</v>
      </c>
    </row>
    <row r="125" spans="1:9" ht="24.95" customHeight="1" x14ac:dyDescent="0.4">
      <c r="A125" s="13"/>
      <c r="B125" s="43"/>
      <c r="C125" s="14"/>
      <c r="D125" s="47"/>
      <c r="E125" s="15"/>
      <c r="F125" s="16" t="e">
        <f>VLOOKUP(E125,设项表!$A$1:$F$377,2,FALSE)</f>
        <v>#N/A</v>
      </c>
      <c r="G125" s="16" t="e">
        <f>VLOOKUP(E125,设项表!$A$1:$F$377,3,FALSE)</f>
        <v>#N/A</v>
      </c>
      <c r="H125" s="16" t="b">
        <f t="shared" si="1"/>
        <v>0</v>
      </c>
      <c r="I125" s="17" t="e">
        <f>VLOOKUP(E125,设项表!$A$1:$F$377,4,FALSE)</f>
        <v>#N/A</v>
      </c>
    </row>
    <row r="126" spans="1:9" ht="24.95" customHeight="1" x14ac:dyDescent="0.4">
      <c r="A126" s="13"/>
      <c r="B126" s="43"/>
      <c r="C126" s="14"/>
      <c r="D126" s="47"/>
      <c r="E126" s="15"/>
      <c r="F126" s="16" t="e">
        <f>VLOOKUP(E126,设项表!$A$1:$F$377,2,FALSE)</f>
        <v>#N/A</v>
      </c>
      <c r="G126" s="16" t="e">
        <f>VLOOKUP(E126,设项表!$A$1:$F$377,3,FALSE)</f>
        <v>#N/A</v>
      </c>
      <c r="H126" s="16" t="b">
        <f t="shared" si="1"/>
        <v>0</v>
      </c>
      <c r="I126" s="17" t="e">
        <f>VLOOKUP(E126,设项表!$A$1:$F$377,4,FALSE)</f>
        <v>#N/A</v>
      </c>
    </row>
    <row r="127" spans="1:9" ht="24.95" customHeight="1" x14ac:dyDescent="0.4">
      <c r="A127" s="13"/>
      <c r="B127" s="43"/>
      <c r="C127" s="14"/>
      <c r="D127" s="47"/>
      <c r="E127" s="15"/>
      <c r="F127" s="16" t="e">
        <f>VLOOKUP(E127,设项表!$A$1:$F$377,2,FALSE)</f>
        <v>#N/A</v>
      </c>
      <c r="G127" s="16" t="e">
        <f>VLOOKUP(E127,设项表!$A$1:$F$377,3,FALSE)</f>
        <v>#N/A</v>
      </c>
      <c r="H127" s="16" t="b">
        <f t="shared" si="1"/>
        <v>0</v>
      </c>
      <c r="I127" s="17" t="e">
        <f>VLOOKUP(E127,设项表!$A$1:$F$377,4,FALSE)</f>
        <v>#N/A</v>
      </c>
    </row>
    <row r="128" spans="1:9" ht="24.95" customHeight="1" x14ac:dyDescent="0.4">
      <c r="A128" s="13"/>
      <c r="B128" s="43"/>
      <c r="C128" s="14"/>
      <c r="D128" s="47"/>
      <c r="E128" s="15"/>
      <c r="F128" s="16" t="e">
        <f>VLOOKUP(E128,设项表!$A$1:$F$377,2,FALSE)</f>
        <v>#N/A</v>
      </c>
      <c r="G128" s="16" t="e">
        <f>VLOOKUP(E128,设项表!$A$1:$F$377,3,FALSE)</f>
        <v>#N/A</v>
      </c>
      <c r="H128" s="16" t="b">
        <f t="shared" si="1"/>
        <v>0</v>
      </c>
      <c r="I128" s="17" t="e">
        <f>VLOOKUP(E128,设项表!$A$1:$F$377,4,FALSE)</f>
        <v>#N/A</v>
      </c>
    </row>
    <row r="129" spans="1:9" ht="24.95" customHeight="1" x14ac:dyDescent="0.4">
      <c r="A129" s="13"/>
      <c r="B129" s="43"/>
      <c r="C129" s="14"/>
      <c r="D129" s="47"/>
      <c r="E129" s="15"/>
      <c r="F129" s="16" t="e">
        <f>VLOOKUP(E129,设项表!$A$1:$F$377,2,FALSE)</f>
        <v>#N/A</v>
      </c>
      <c r="G129" s="16" t="e">
        <f>VLOOKUP(E129,设项表!$A$1:$F$377,3,FALSE)</f>
        <v>#N/A</v>
      </c>
      <c r="H129" s="16" t="b">
        <f t="shared" si="1"/>
        <v>0</v>
      </c>
      <c r="I129" s="17" t="e">
        <f>VLOOKUP(E129,设项表!$A$1:$F$377,4,FALSE)</f>
        <v>#N/A</v>
      </c>
    </row>
    <row r="130" spans="1:9" ht="24.95" customHeight="1" x14ac:dyDescent="0.4">
      <c r="A130" s="13"/>
      <c r="B130" s="43"/>
      <c r="C130" s="14"/>
      <c r="D130" s="47"/>
      <c r="E130" s="15"/>
      <c r="F130" s="16" t="e">
        <f>VLOOKUP(E130,设项表!$A$1:$F$377,2,FALSE)</f>
        <v>#N/A</v>
      </c>
      <c r="G130" s="16" t="e">
        <f>VLOOKUP(E130,设项表!$A$1:$F$377,3,FALSE)</f>
        <v>#N/A</v>
      </c>
      <c r="H130" s="16" t="b">
        <f t="shared" si="1"/>
        <v>0</v>
      </c>
      <c r="I130" s="17" t="e">
        <f>VLOOKUP(E130,设项表!$A$1:$F$377,4,FALSE)</f>
        <v>#N/A</v>
      </c>
    </row>
    <row r="131" spans="1:9" ht="24.95" customHeight="1" x14ac:dyDescent="0.4">
      <c r="A131" s="13"/>
      <c r="B131" s="43"/>
      <c r="C131" s="14"/>
      <c r="D131" s="47"/>
      <c r="E131" s="15"/>
      <c r="F131" s="16" t="e">
        <f>VLOOKUP(E131,设项表!$A$1:$F$377,2,FALSE)</f>
        <v>#N/A</v>
      </c>
      <c r="G131" s="16" t="e">
        <f>VLOOKUP(E131,设项表!$A$1:$F$377,3,FALSE)</f>
        <v>#N/A</v>
      </c>
      <c r="H131" s="16" t="b">
        <f t="shared" si="1"/>
        <v>0</v>
      </c>
      <c r="I131" s="17" t="e">
        <f>VLOOKUP(E131,设项表!$A$1:$F$377,4,FALSE)</f>
        <v>#N/A</v>
      </c>
    </row>
    <row r="132" spans="1:9" ht="24.95" customHeight="1" x14ac:dyDescent="0.4">
      <c r="A132" s="13"/>
      <c r="B132" s="43"/>
      <c r="C132" s="14"/>
      <c r="D132" s="47"/>
      <c r="E132" s="15"/>
      <c r="F132" s="16" t="e">
        <f>VLOOKUP(E132,设项表!$A$1:$F$377,2,FALSE)</f>
        <v>#N/A</v>
      </c>
      <c r="G132" s="16" t="e">
        <f>VLOOKUP(E132,设项表!$A$1:$F$377,3,FALSE)</f>
        <v>#N/A</v>
      </c>
      <c r="H132" s="16" t="b">
        <f t="shared" si="1"/>
        <v>0</v>
      </c>
      <c r="I132" s="17" t="e">
        <f>VLOOKUP(E132,设项表!$A$1:$F$377,4,FALSE)</f>
        <v>#N/A</v>
      </c>
    </row>
    <row r="133" spans="1:9" ht="24.95" customHeight="1" x14ac:dyDescent="0.4">
      <c r="A133" s="13"/>
      <c r="B133" s="43"/>
      <c r="C133" s="14"/>
      <c r="D133" s="47"/>
      <c r="E133" s="15"/>
      <c r="F133" s="16" t="e">
        <f>VLOOKUP(E133,设项表!$A$1:$F$377,2,FALSE)</f>
        <v>#N/A</v>
      </c>
      <c r="G133" s="16" t="e">
        <f>VLOOKUP(E133,设项表!$A$1:$F$377,3,FALSE)</f>
        <v>#N/A</v>
      </c>
      <c r="H133" s="16" t="b">
        <f t="shared" si="1"/>
        <v>0</v>
      </c>
      <c r="I133" s="17" t="e">
        <f>VLOOKUP(E133,设项表!$A$1:$F$377,4,FALSE)</f>
        <v>#N/A</v>
      </c>
    </row>
    <row r="134" spans="1:9" ht="24.95" customHeight="1" x14ac:dyDescent="0.4">
      <c r="A134" s="13"/>
      <c r="B134" s="43"/>
      <c r="C134" s="14"/>
      <c r="D134" s="47"/>
      <c r="E134" s="15"/>
      <c r="F134" s="16" t="e">
        <f>VLOOKUP(E134,设项表!$A$1:$F$377,2,FALSE)</f>
        <v>#N/A</v>
      </c>
      <c r="G134" s="16" t="e">
        <f>VLOOKUP(E134,设项表!$A$1:$F$377,3,FALSE)</f>
        <v>#N/A</v>
      </c>
      <c r="H134" s="16" t="b">
        <f t="shared" si="1"/>
        <v>0</v>
      </c>
      <c r="I134" s="17" t="e">
        <f>VLOOKUP(E134,设项表!$A$1:$F$377,4,FALSE)</f>
        <v>#N/A</v>
      </c>
    </row>
    <row r="135" spans="1:9" ht="24.95" customHeight="1" x14ac:dyDescent="0.4">
      <c r="A135" s="13"/>
      <c r="B135" s="43"/>
      <c r="C135" s="14"/>
      <c r="D135" s="47"/>
      <c r="E135" s="15"/>
      <c r="F135" s="16" t="e">
        <f>VLOOKUP(E135,设项表!$A$1:$F$377,2,FALSE)</f>
        <v>#N/A</v>
      </c>
      <c r="G135" s="16" t="e">
        <f>VLOOKUP(E135,设项表!$A$1:$F$377,3,FALSE)</f>
        <v>#N/A</v>
      </c>
      <c r="H135" s="16" t="b">
        <f t="shared" si="1"/>
        <v>0</v>
      </c>
      <c r="I135" s="17" t="e">
        <f>VLOOKUP(E135,设项表!$A$1:$F$377,4,FALSE)</f>
        <v>#N/A</v>
      </c>
    </row>
    <row r="136" spans="1:9" ht="24.95" customHeight="1" x14ac:dyDescent="0.4">
      <c r="A136" s="13"/>
      <c r="B136" s="43"/>
      <c r="C136" s="14"/>
      <c r="D136" s="47"/>
      <c r="E136" s="15"/>
      <c r="F136" s="16" t="e">
        <f>VLOOKUP(E136,设项表!$A$1:$F$377,2,FALSE)</f>
        <v>#N/A</v>
      </c>
      <c r="G136" s="16" t="e">
        <f>VLOOKUP(E136,设项表!$A$1:$F$377,3,FALSE)</f>
        <v>#N/A</v>
      </c>
      <c r="H136" s="16" t="b">
        <f t="shared" si="1"/>
        <v>0</v>
      </c>
      <c r="I136" s="17" t="e">
        <f>VLOOKUP(E136,设项表!$A$1:$F$377,4,FALSE)</f>
        <v>#N/A</v>
      </c>
    </row>
    <row r="137" spans="1:9" ht="24.95" customHeight="1" x14ac:dyDescent="0.4">
      <c r="A137" s="13"/>
      <c r="B137" s="43"/>
      <c r="C137" s="14"/>
      <c r="D137" s="47"/>
      <c r="E137" s="15"/>
      <c r="F137" s="16" t="e">
        <f>VLOOKUP(E137,设项表!$A$1:$F$377,2,FALSE)</f>
        <v>#N/A</v>
      </c>
      <c r="G137" s="16" t="e">
        <f>VLOOKUP(E137,设项表!$A$1:$F$377,3,FALSE)</f>
        <v>#N/A</v>
      </c>
      <c r="H137" s="16" t="b">
        <f t="shared" ref="H137:H150" si="2">IF(E137,$F$3)</f>
        <v>0</v>
      </c>
      <c r="I137" s="17" t="e">
        <f>VLOOKUP(E137,设项表!$A$1:$F$377,4,FALSE)</f>
        <v>#N/A</v>
      </c>
    </row>
    <row r="138" spans="1:9" ht="24.95" customHeight="1" x14ac:dyDescent="0.4">
      <c r="A138" s="13"/>
      <c r="B138" s="43"/>
      <c r="C138" s="14"/>
      <c r="D138" s="47"/>
      <c r="E138" s="15"/>
      <c r="F138" s="16" t="e">
        <f>VLOOKUP(E138,设项表!$A$1:$F$377,2,FALSE)</f>
        <v>#N/A</v>
      </c>
      <c r="G138" s="16" t="e">
        <f>VLOOKUP(E138,设项表!$A$1:$F$377,3,FALSE)</f>
        <v>#N/A</v>
      </c>
      <c r="H138" s="16" t="b">
        <f t="shared" si="2"/>
        <v>0</v>
      </c>
      <c r="I138" s="17" t="e">
        <f>VLOOKUP(E138,设项表!$A$1:$F$377,4,FALSE)</f>
        <v>#N/A</v>
      </c>
    </row>
    <row r="139" spans="1:9" ht="24.95" customHeight="1" x14ac:dyDescent="0.4">
      <c r="A139" s="13"/>
      <c r="B139" s="43"/>
      <c r="C139" s="14"/>
      <c r="D139" s="47"/>
      <c r="E139" s="15"/>
      <c r="F139" s="16" t="e">
        <f>VLOOKUP(E139,设项表!$A$1:$F$377,2,FALSE)</f>
        <v>#N/A</v>
      </c>
      <c r="G139" s="16" t="e">
        <f>VLOOKUP(E139,设项表!$A$1:$F$377,3,FALSE)</f>
        <v>#N/A</v>
      </c>
      <c r="H139" s="16" t="b">
        <f t="shared" si="2"/>
        <v>0</v>
      </c>
      <c r="I139" s="17" t="e">
        <f>VLOOKUP(E139,设项表!$A$1:$F$377,4,FALSE)</f>
        <v>#N/A</v>
      </c>
    </row>
    <row r="140" spans="1:9" ht="24.95" customHeight="1" x14ac:dyDescent="0.4">
      <c r="A140" s="13"/>
      <c r="B140" s="43"/>
      <c r="C140" s="14"/>
      <c r="D140" s="47"/>
      <c r="E140" s="15"/>
      <c r="F140" s="16" t="e">
        <f>VLOOKUP(E140,设项表!$A$1:$F$377,2,FALSE)</f>
        <v>#N/A</v>
      </c>
      <c r="G140" s="16" t="e">
        <f>VLOOKUP(E140,设项表!$A$1:$F$377,3,FALSE)</f>
        <v>#N/A</v>
      </c>
      <c r="H140" s="16" t="b">
        <f t="shared" si="2"/>
        <v>0</v>
      </c>
      <c r="I140" s="17" t="e">
        <f>VLOOKUP(E140,设项表!$A$1:$F$377,4,FALSE)</f>
        <v>#N/A</v>
      </c>
    </row>
    <row r="141" spans="1:9" ht="24.95" customHeight="1" x14ac:dyDescent="0.4">
      <c r="A141" s="13"/>
      <c r="B141" s="43"/>
      <c r="C141" s="14"/>
      <c r="D141" s="47"/>
      <c r="E141" s="15"/>
      <c r="F141" s="16" t="e">
        <f>VLOOKUP(E141,设项表!$A$1:$F$377,2,FALSE)</f>
        <v>#N/A</v>
      </c>
      <c r="G141" s="16" t="e">
        <f>VLOOKUP(E141,设项表!$A$1:$F$377,3,FALSE)</f>
        <v>#N/A</v>
      </c>
      <c r="H141" s="16" t="b">
        <f t="shared" si="2"/>
        <v>0</v>
      </c>
      <c r="I141" s="17" t="e">
        <f>VLOOKUP(E141,设项表!$A$1:$F$377,4,FALSE)</f>
        <v>#N/A</v>
      </c>
    </row>
    <row r="142" spans="1:9" ht="24.95" customHeight="1" x14ac:dyDescent="0.4">
      <c r="A142" s="13"/>
      <c r="B142" s="43"/>
      <c r="C142" s="14"/>
      <c r="D142" s="47"/>
      <c r="E142" s="15"/>
      <c r="F142" s="16" t="e">
        <f>VLOOKUP(E142,设项表!$A$1:$F$377,2,FALSE)</f>
        <v>#N/A</v>
      </c>
      <c r="G142" s="16" t="e">
        <f>VLOOKUP(E142,设项表!$A$1:$F$377,3,FALSE)</f>
        <v>#N/A</v>
      </c>
      <c r="H142" s="16" t="b">
        <f t="shared" si="2"/>
        <v>0</v>
      </c>
      <c r="I142" s="17" t="e">
        <f>VLOOKUP(E142,设项表!$A$1:$F$377,4,FALSE)</f>
        <v>#N/A</v>
      </c>
    </row>
    <row r="143" spans="1:9" ht="24.95" customHeight="1" x14ac:dyDescent="0.4">
      <c r="A143" s="13"/>
      <c r="B143" s="43"/>
      <c r="C143" s="14"/>
      <c r="D143" s="47"/>
      <c r="E143" s="15"/>
      <c r="F143" s="16" t="e">
        <f>VLOOKUP(E143,设项表!$A$1:$F$377,2,FALSE)</f>
        <v>#N/A</v>
      </c>
      <c r="G143" s="16" t="e">
        <f>VLOOKUP(E143,设项表!$A$1:$F$377,3,FALSE)</f>
        <v>#N/A</v>
      </c>
      <c r="H143" s="16" t="b">
        <f t="shared" si="2"/>
        <v>0</v>
      </c>
      <c r="I143" s="17" t="e">
        <f>VLOOKUP(E143,设项表!$A$1:$F$377,4,FALSE)</f>
        <v>#N/A</v>
      </c>
    </row>
    <row r="144" spans="1:9" ht="24.95" customHeight="1" x14ac:dyDescent="0.4">
      <c r="A144" s="13"/>
      <c r="B144" s="43"/>
      <c r="C144" s="14"/>
      <c r="D144" s="47"/>
      <c r="E144" s="15"/>
      <c r="F144" s="16" t="e">
        <f>VLOOKUP(E144,设项表!$A$1:$F$377,2,FALSE)</f>
        <v>#N/A</v>
      </c>
      <c r="G144" s="16" t="e">
        <f>VLOOKUP(E144,设项表!$A$1:$F$377,3,FALSE)</f>
        <v>#N/A</v>
      </c>
      <c r="H144" s="16" t="b">
        <f t="shared" si="2"/>
        <v>0</v>
      </c>
      <c r="I144" s="17" t="e">
        <f>VLOOKUP(E144,设项表!$A$1:$F$377,4,FALSE)</f>
        <v>#N/A</v>
      </c>
    </row>
    <row r="145" spans="1:9" ht="24.95" customHeight="1" x14ac:dyDescent="0.4">
      <c r="A145" s="13"/>
      <c r="B145" s="43"/>
      <c r="C145" s="14"/>
      <c r="D145" s="47"/>
      <c r="E145" s="15"/>
      <c r="F145" s="16" t="e">
        <f>VLOOKUP(E145,设项表!$A$1:$F$377,2,FALSE)</f>
        <v>#N/A</v>
      </c>
      <c r="G145" s="16" t="e">
        <f>VLOOKUP(E145,设项表!$A$1:$F$377,3,FALSE)</f>
        <v>#N/A</v>
      </c>
      <c r="H145" s="16" t="b">
        <f t="shared" si="2"/>
        <v>0</v>
      </c>
      <c r="I145" s="17" t="e">
        <f>VLOOKUP(E145,设项表!$A$1:$F$377,4,FALSE)</f>
        <v>#N/A</v>
      </c>
    </row>
    <row r="146" spans="1:9" ht="24.95" customHeight="1" x14ac:dyDescent="0.4">
      <c r="A146" s="13"/>
      <c r="B146" s="43"/>
      <c r="C146" s="14"/>
      <c r="D146" s="47"/>
      <c r="E146" s="15"/>
      <c r="F146" s="16" t="e">
        <f>VLOOKUP(E146,设项表!$A$1:$F$377,2,FALSE)</f>
        <v>#N/A</v>
      </c>
      <c r="G146" s="16" t="e">
        <f>VLOOKUP(E146,设项表!$A$1:$F$377,3,FALSE)</f>
        <v>#N/A</v>
      </c>
      <c r="H146" s="16" t="b">
        <f t="shared" si="2"/>
        <v>0</v>
      </c>
      <c r="I146" s="17" t="e">
        <f>VLOOKUP(E146,设项表!$A$1:$F$377,4,FALSE)</f>
        <v>#N/A</v>
      </c>
    </row>
    <row r="147" spans="1:9" ht="24.95" customHeight="1" x14ac:dyDescent="0.4">
      <c r="A147" s="13"/>
      <c r="B147" s="43"/>
      <c r="C147" s="14"/>
      <c r="D147" s="47"/>
      <c r="E147" s="15"/>
      <c r="F147" s="16" t="e">
        <f>VLOOKUP(E147,设项表!$A$1:$F$377,2,FALSE)</f>
        <v>#N/A</v>
      </c>
      <c r="G147" s="16" t="e">
        <f>VLOOKUP(E147,设项表!$A$1:$F$377,3,FALSE)</f>
        <v>#N/A</v>
      </c>
      <c r="H147" s="16" t="b">
        <f t="shared" si="2"/>
        <v>0</v>
      </c>
      <c r="I147" s="17" t="e">
        <f>VLOOKUP(E147,设项表!$A$1:$F$377,4,FALSE)</f>
        <v>#N/A</v>
      </c>
    </row>
    <row r="148" spans="1:9" ht="24.95" customHeight="1" x14ac:dyDescent="0.4">
      <c r="A148" s="13"/>
      <c r="B148" s="43"/>
      <c r="C148" s="14"/>
      <c r="D148" s="47"/>
      <c r="E148" s="15"/>
      <c r="F148" s="16" t="e">
        <f>VLOOKUP(E148,设项表!$A$1:$F$377,2,FALSE)</f>
        <v>#N/A</v>
      </c>
      <c r="G148" s="16" t="e">
        <f>VLOOKUP(E148,设项表!$A$1:$F$377,3,FALSE)</f>
        <v>#N/A</v>
      </c>
      <c r="H148" s="16" t="b">
        <f t="shared" si="2"/>
        <v>0</v>
      </c>
      <c r="I148" s="17" t="e">
        <f>VLOOKUP(E148,设项表!$A$1:$F$377,4,FALSE)</f>
        <v>#N/A</v>
      </c>
    </row>
    <row r="149" spans="1:9" ht="24.95" customHeight="1" x14ac:dyDescent="0.4">
      <c r="A149" s="13"/>
      <c r="B149" s="43"/>
      <c r="C149" s="14"/>
      <c r="D149" s="47"/>
      <c r="E149" s="15"/>
      <c r="F149" s="16" t="e">
        <f>VLOOKUP(E149,设项表!$A$1:$F$377,2,FALSE)</f>
        <v>#N/A</v>
      </c>
      <c r="G149" s="16" t="e">
        <f>VLOOKUP(E149,设项表!$A$1:$F$377,3,FALSE)</f>
        <v>#N/A</v>
      </c>
      <c r="H149" s="16" t="b">
        <f t="shared" si="2"/>
        <v>0</v>
      </c>
      <c r="I149" s="17" t="e">
        <f>VLOOKUP(E149,设项表!$A$1:$F$377,4,FALSE)</f>
        <v>#N/A</v>
      </c>
    </row>
    <row r="150" spans="1:9" ht="24.95" customHeight="1" x14ac:dyDescent="0.4">
      <c r="A150" s="13"/>
      <c r="B150" s="43"/>
      <c r="C150" s="14"/>
      <c r="D150" s="47"/>
      <c r="E150" s="15"/>
      <c r="F150" s="16" t="e">
        <f>VLOOKUP(E150,设项表!$A$1:$F$377,2,FALSE)</f>
        <v>#N/A</v>
      </c>
      <c r="G150" s="16" t="e">
        <f>VLOOKUP(E150,设项表!$A$1:$F$377,3,FALSE)</f>
        <v>#N/A</v>
      </c>
      <c r="H150" s="16" t="b">
        <f t="shared" si="2"/>
        <v>0</v>
      </c>
      <c r="I150" s="17" t="e">
        <f>VLOOKUP(E150,设项表!$A$1:$F$377,4,FALSE)</f>
        <v>#N/A</v>
      </c>
    </row>
    <row r="151" spans="1:9" ht="24.95" customHeight="1" x14ac:dyDescent="0.4"/>
    <row r="152" spans="1:9" ht="24.95" customHeight="1" x14ac:dyDescent="0.4"/>
    <row r="153" spans="1:9" ht="24.95" customHeight="1" x14ac:dyDescent="0.4"/>
    <row r="154" spans="1:9" ht="24.95" customHeight="1" x14ac:dyDescent="0.4"/>
    <row r="155" spans="1:9" ht="24.95" customHeight="1" x14ac:dyDescent="0.4"/>
    <row r="156" spans="1:9" ht="24.95" customHeight="1" x14ac:dyDescent="0.4"/>
    <row r="157" spans="1:9" ht="24.95" customHeight="1" x14ac:dyDescent="0.4"/>
    <row r="158" spans="1:9" ht="24.95" customHeight="1" x14ac:dyDescent="0.4"/>
    <row r="159" spans="1:9" ht="24.95" customHeight="1" x14ac:dyDescent="0.4"/>
    <row r="160" spans="1:9" ht="24.95" customHeight="1" x14ac:dyDescent="0.4"/>
    <row r="161" ht="24.95" customHeight="1" x14ac:dyDescent="0.4"/>
    <row r="162" ht="24.95" customHeight="1" x14ac:dyDescent="0.4"/>
    <row r="163" ht="24.95" customHeight="1" x14ac:dyDescent="0.4"/>
    <row r="164" ht="24.95" customHeight="1" x14ac:dyDescent="0.4"/>
    <row r="165" ht="24.95" customHeight="1" x14ac:dyDescent="0.4"/>
    <row r="166" ht="24.95" customHeight="1" x14ac:dyDescent="0.4"/>
    <row r="167" ht="24.95" customHeight="1" x14ac:dyDescent="0.4"/>
    <row r="168" ht="24.95" customHeight="1" x14ac:dyDescent="0.4"/>
    <row r="169" ht="24.95" customHeight="1" x14ac:dyDescent="0.4"/>
    <row r="170" ht="24.95" customHeight="1" x14ac:dyDescent="0.4"/>
    <row r="171" ht="24.95" customHeight="1" x14ac:dyDescent="0.4"/>
    <row r="172" ht="24.95" customHeight="1" x14ac:dyDescent="0.4"/>
    <row r="173" ht="24.95" customHeight="1" x14ac:dyDescent="0.4"/>
    <row r="174" ht="24.95" customHeight="1" x14ac:dyDescent="0.4"/>
    <row r="175" ht="24.95" customHeight="1" x14ac:dyDescent="0.4"/>
    <row r="176" ht="24.95" customHeight="1" x14ac:dyDescent="0.4"/>
    <row r="177" ht="24.95" customHeight="1" x14ac:dyDescent="0.4"/>
    <row r="178" ht="24.95" customHeight="1" x14ac:dyDescent="0.4"/>
    <row r="179" ht="24.95" customHeight="1" x14ac:dyDescent="0.4"/>
    <row r="180" ht="24.95" customHeight="1" x14ac:dyDescent="0.4"/>
    <row r="181" ht="24.95" customHeight="1" x14ac:dyDescent="0.4"/>
    <row r="182" ht="24.95" customHeight="1" x14ac:dyDescent="0.4"/>
    <row r="183" ht="24.95" customHeight="1" x14ac:dyDescent="0.4"/>
    <row r="184" ht="24.95" customHeight="1" x14ac:dyDescent="0.4"/>
    <row r="185" ht="24.95" customHeight="1" x14ac:dyDescent="0.4"/>
    <row r="186" ht="24.95" customHeight="1" x14ac:dyDescent="0.4"/>
    <row r="187" ht="24.95" customHeight="1" x14ac:dyDescent="0.4"/>
    <row r="188" ht="24.95" customHeight="1" x14ac:dyDescent="0.4"/>
    <row r="189" ht="24.95" customHeight="1" x14ac:dyDescent="0.4"/>
    <row r="190" ht="24.95" customHeight="1" x14ac:dyDescent="0.4"/>
    <row r="191" ht="24.95" customHeight="1" x14ac:dyDescent="0.4"/>
    <row r="192" ht="24.95" customHeight="1" x14ac:dyDescent="0.4"/>
    <row r="193" ht="24.95" customHeight="1" x14ac:dyDescent="0.4"/>
    <row r="194" ht="24.95" customHeight="1" x14ac:dyDescent="0.4"/>
    <row r="195" ht="24.95" customHeight="1" x14ac:dyDescent="0.4"/>
    <row r="196" ht="24.95" customHeight="1" x14ac:dyDescent="0.4"/>
    <row r="197" ht="24.95" customHeight="1" x14ac:dyDescent="0.4"/>
    <row r="198" ht="24.95" customHeight="1" x14ac:dyDescent="0.4"/>
    <row r="199" ht="24.95" customHeight="1" x14ac:dyDescent="0.4"/>
    <row r="200" ht="24.95" customHeight="1" x14ac:dyDescent="0.4"/>
    <row r="201" ht="24.95" customHeight="1" x14ac:dyDescent="0.4"/>
    <row r="202" ht="24.95" customHeight="1" x14ac:dyDescent="0.4"/>
    <row r="203" ht="24.95" customHeight="1" x14ac:dyDescent="0.4"/>
    <row r="204" ht="24.95" customHeight="1" x14ac:dyDescent="0.4"/>
    <row r="205" ht="24.95" customHeight="1" x14ac:dyDescent="0.4"/>
    <row r="206" ht="24.95" customHeight="1" x14ac:dyDescent="0.4"/>
    <row r="207" ht="24.95" customHeight="1" x14ac:dyDescent="0.4"/>
    <row r="208" ht="24.95" customHeight="1" x14ac:dyDescent="0.4"/>
    <row r="209" ht="24.95" customHeight="1" x14ac:dyDescent="0.4"/>
    <row r="210" ht="24.95" customHeight="1" x14ac:dyDescent="0.4"/>
    <row r="211" ht="24.95" customHeight="1" x14ac:dyDescent="0.4"/>
    <row r="212" ht="24.95" customHeight="1" x14ac:dyDescent="0.4"/>
    <row r="213" ht="24.95" customHeight="1" x14ac:dyDescent="0.4"/>
    <row r="214" ht="24.95" customHeight="1" x14ac:dyDescent="0.4"/>
    <row r="215" ht="24.95" customHeight="1" x14ac:dyDescent="0.4"/>
    <row r="216" ht="24.95" customHeight="1" x14ac:dyDescent="0.4"/>
    <row r="217" ht="24.95" customHeight="1" x14ac:dyDescent="0.4"/>
    <row r="218" ht="24.95" customHeight="1" x14ac:dyDescent="0.4"/>
    <row r="219" ht="24.95" customHeight="1" x14ac:dyDescent="0.4"/>
    <row r="220" ht="24.95" customHeight="1" x14ac:dyDescent="0.4"/>
    <row r="221" ht="24.95" customHeight="1" x14ac:dyDescent="0.4"/>
    <row r="222" ht="24.95" customHeight="1" x14ac:dyDescent="0.4"/>
    <row r="223" ht="24.95" customHeight="1" x14ac:dyDescent="0.4"/>
    <row r="224" ht="24.95" customHeight="1" x14ac:dyDescent="0.4"/>
    <row r="225" ht="24.95" customHeight="1" x14ac:dyDescent="0.4"/>
    <row r="226" ht="24.95" customHeight="1" x14ac:dyDescent="0.4"/>
    <row r="227" ht="24.95" customHeight="1" x14ac:dyDescent="0.4"/>
    <row r="228" ht="24.95" customHeight="1" x14ac:dyDescent="0.4"/>
    <row r="229" ht="24.95" customHeight="1" x14ac:dyDescent="0.4"/>
    <row r="230" ht="24.95" customHeight="1" x14ac:dyDescent="0.4"/>
    <row r="231" ht="24.95" customHeight="1" x14ac:dyDescent="0.4"/>
    <row r="232" ht="24.95" customHeight="1" x14ac:dyDescent="0.4"/>
    <row r="233" ht="24.95" customHeight="1" x14ac:dyDescent="0.4"/>
    <row r="234" ht="24.95" customHeight="1" x14ac:dyDescent="0.4"/>
    <row r="235" ht="24.95" customHeight="1" x14ac:dyDescent="0.4"/>
    <row r="236" ht="24.95" customHeight="1" x14ac:dyDescent="0.4"/>
    <row r="237" ht="24.95" customHeight="1" x14ac:dyDescent="0.4"/>
    <row r="238" ht="24.95" customHeight="1" x14ac:dyDescent="0.4"/>
    <row r="239" ht="24.95" customHeight="1" x14ac:dyDescent="0.4"/>
    <row r="240" ht="24.95" customHeight="1" x14ac:dyDescent="0.4"/>
    <row r="241" ht="24.95" customHeight="1" x14ac:dyDescent="0.4"/>
    <row r="242" ht="24.95" customHeight="1" x14ac:dyDescent="0.4"/>
    <row r="243" ht="24.95" customHeight="1" x14ac:dyDescent="0.4"/>
    <row r="244" ht="24.95" customHeight="1" x14ac:dyDescent="0.4"/>
    <row r="245" ht="24.95" customHeight="1" x14ac:dyDescent="0.4"/>
    <row r="246" ht="24.95" customHeight="1" x14ac:dyDescent="0.4"/>
    <row r="247" ht="24.95" customHeight="1" x14ac:dyDescent="0.4"/>
    <row r="248" ht="24.95" customHeight="1" x14ac:dyDescent="0.4"/>
    <row r="249" ht="24.95" customHeight="1" x14ac:dyDescent="0.4"/>
    <row r="250" ht="24.95" customHeight="1" x14ac:dyDescent="0.4"/>
    <row r="251" ht="24.95" customHeight="1" x14ac:dyDescent="0.4"/>
    <row r="252" ht="24.95" customHeight="1" x14ac:dyDescent="0.4"/>
    <row r="253" ht="24.95" customHeight="1" x14ac:dyDescent="0.4"/>
    <row r="254" ht="24.95" customHeight="1" x14ac:dyDescent="0.4"/>
    <row r="255" ht="24.95" customHeight="1" x14ac:dyDescent="0.4"/>
    <row r="256" ht="24.95" customHeight="1" x14ac:dyDescent="0.4"/>
    <row r="257" ht="24.95" customHeight="1" x14ac:dyDescent="0.4"/>
    <row r="258" ht="24.95" customHeight="1" x14ac:dyDescent="0.4"/>
    <row r="259" ht="24.95" customHeight="1" x14ac:dyDescent="0.4"/>
    <row r="260" ht="24.95" customHeight="1" x14ac:dyDescent="0.4"/>
    <row r="261" ht="24.95" customHeight="1" x14ac:dyDescent="0.4"/>
    <row r="262" ht="24.95" customHeight="1" x14ac:dyDescent="0.4"/>
    <row r="263" ht="24.95" customHeight="1" x14ac:dyDescent="0.4"/>
    <row r="264" ht="24.95" customHeight="1" x14ac:dyDescent="0.4"/>
    <row r="265" ht="24.95" customHeight="1" x14ac:dyDescent="0.4"/>
    <row r="266" ht="24.95" customHeight="1" x14ac:dyDescent="0.4"/>
    <row r="267" ht="24.95" customHeight="1" x14ac:dyDescent="0.4"/>
    <row r="268" ht="24.95" customHeight="1" x14ac:dyDescent="0.4"/>
    <row r="269" ht="24.95" customHeight="1" x14ac:dyDescent="0.4"/>
    <row r="270" ht="24.95" customHeight="1" x14ac:dyDescent="0.4"/>
    <row r="271" ht="24.95" customHeight="1" x14ac:dyDescent="0.4"/>
    <row r="272" ht="24.95" customHeight="1" x14ac:dyDescent="0.4"/>
    <row r="273" ht="24.95" customHeight="1" x14ac:dyDescent="0.4"/>
    <row r="274" ht="24.95" customHeight="1" x14ac:dyDescent="0.4"/>
    <row r="275" ht="24.95" customHeight="1" x14ac:dyDescent="0.4"/>
    <row r="276" ht="24.95" customHeight="1" x14ac:dyDescent="0.4"/>
    <row r="277" ht="24.95" customHeight="1" x14ac:dyDescent="0.4"/>
    <row r="278" ht="24.95" customHeight="1" x14ac:dyDescent="0.4"/>
    <row r="279" ht="24.95" customHeight="1" x14ac:dyDescent="0.4"/>
    <row r="280" ht="24.95" customHeight="1" x14ac:dyDescent="0.4"/>
    <row r="281" ht="24.95" customHeight="1" x14ac:dyDescent="0.4"/>
    <row r="282" ht="24.95" customHeight="1" x14ac:dyDescent="0.4"/>
    <row r="283" ht="24.95" customHeight="1" x14ac:dyDescent="0.4"/>
    <row r="284" ht="24.95" customHeight="1" x14ac:dyDescent="0.4"/>
    <row r="285" ht="24.95" customHeight="1" x14ac:dyDescent="0.4"/>
    <row r="286" ht="24.95" customHeight="1" x14ac:dyDescent="0.4"/>
    <row r="287" ht="24.95" customHeight="1" x14ac:dyDescent="0.4"/>
    <row r="288" ht="24.95" customHeight="1" x14ac:dyDescent="0.4"/>
    <row r="289" ht="24.95" customHeight="1" x14ac:dyDescent="0.4"/>
    <row r="290" ht="24.95" customHeight="1" x14ac:dyDescent="0.4"/>
    <row r="291" ht="24.95" customHeight="1" x14ac:dyDescent="0.4"/>
    <row r="292" ht="24.95" customHeight="1" x14ac:dyDescent="0.4"/>
    <row r="293" ht="24.95" customHeight="1" x14ac:dyDescent="0.4"/>
    <row r="294" ht="24.95" customHeight="1" x14ac:dyDescent="0.4"/>
    <row r="295" ht="24.95" customHeight="1" x14ac:dyDescent="0.4"/>
    <row r="296" ht="24.95" customHeight="1" x14ac:dyDescent="0.4"/>
    <row r="297" ht="24.95" customHeight="1" x14ac:dyDescent="0.4"/>
    <row r="298" ht="24.95" customHeight="1" x14ac:dyDescent="0.4"/>
    <row r="299" ht="24.95" customHeight="1" x14ac:dyDescent="0.4"/>
    <row r="300" ht="24.95" customHeight="1" x14ac:dyDescent="0.4"/>
    <row r="301" ht="24.95" customHeight="1" x14ac:dyDescent="0.4"/>
    <row r="302" ht="24.95" customHeight="1" x14ac:dyDescent="0.4"/>
    <row r="303" ht="24.95" customHeight="1" x14ac:dyDescent="0.4"/>
    <row r="304" ht="24.95" customHeight="1" x14ac:dyDescent="0.4"/>
    <row r="305" ht="24.95" customHeight="1" x14ac:dyDescent="0.4"/>
    <row r="306" ht="24.95" customHeight="1" x14ac:dyDescent="0.4"/>
    <row r="307" ht="24.95" customHeight="1" x14ac:dyDescent="0.4"/>
    <row r="308" ht="24.95" customHeight="1" x14ac:dyDescent="0.4"/>
    <row r="309" ht="24.95" customHeight="1" x14ac:dyDescent="0.4"/>
    <row r="310" ht="24.95" customHeight="1" x14ac:dyDescent="0.4"/>
    <row r="311" ht="24.95" customHeight="1" x14ac:dyDescent="0.4"/>
    <row r="312" ht="24.95" customHeight="1" x14ac:dyDescent="0.4"/>
    <row r="313" ht="24.95" customHeight="1" x14ac:dyDescent="0.4"/>
    <row r="314" ht="24.95" customHeight="1" x14ac:dyDescent="0.4"/>
    <row r="315" ht="24.95" customHeight="1" x14ac:dyDescent="0.4"/>
    <row r="316" ht="24.95" customHeight="1" x14ac:dyDescent="0.4"/>
    <row r="317" ht="24.95" customHeight="1" x14ac:dyDescent="0.4"/>
    <row r="318" ht="24.95" customHeight="1" x14ac:dyDescent="0.4"/>
    <row r="319" ht="24.95" customHeight="1" x14ac:dyDescent="0.4"/>
    <row r="320" ht="24.95" customHeight="1" x14ac:dyDescent="0.4"/>
    <row r="321" ht="24.95" customHeight="1" x14ac:dyDescent="0.4"/>
    <row r="322" ht="24.95" customHeight="1" x14ac:dyDescent="0.4"/>
  </sheetData>
  <protectedRanges>
    <protectedRange sqref="G2:I2 G6:G7 H7 G8:I973" name="区域1"/>
  </protectedRanges>
  <mergeCells count="12">
    <mergeCell ref="F7:I7"/>
    <mergeCell ref="A6:A7"/>
    <mergeCell ref="C6:C7"/>
    <mergeCell ref="E6:E7"/>
    <mergeCell ref="I3:I5"/>
    <mergeCell ref="B6:B7"/>
    <mergeCell ref="D6:D7"/>
    <mergeCell ref="A2:I2"/>
    <mergeCell ref="A1:I1"/>
    <mergeCell ref="F3:H3"/>
    <mergeCell ref="F4:H4"/>
    <mergeCell ref="F5:H5"/>
  </mergeCells>
  <phoneticPr fontId="14" type="noConversion"/>
  <conditionalFormatting sqref="J966 J964 J962 J960 J952 J19 J21 J23 J25 J27 J29 J31 J33 J35 J37 J39 J41 J43 J45 J47 J49 J51 J53 J55 J57 J59 J61 J63 J65 J67 J69 J71 J73 J75 J77 J79 J81 J83 J85 J954 J956 J958 J87 J89 J91 J93 J95 J97 J99 J101 J103 J105 J107 J109 J111 J113 J115 J117 J119 J121 J123 J125 J127 J129 J131 J133 J135 J137 J139 J141 J143 J145 J147 J149 J152 J154 J156 J158 J160 J162 J164 J166 J168 J170 J172 J174 J176 J178 J180 J182 J184 J186 J188 J190 J192 J194 J196 J198 J200 J202 J204 J206 J208 J210 J212 J214 J216 J218 J220 J222 J224 J226 J228 J230 J232 J234 J236 J238 J240 J242 J244 J246 J248 J250 J252 J254 J256 J258 J260 J262 J264 J266 J268 J270 J272 J274 J276 J278 J280 J282 J284 J286 J288 J290 J292 J294 J296 J298 J300 J302 J304 J306 J308 J310 J312 J314 J316 J318 J320 J322 J324 J326 J328 J330 J332 J334 J336 J338 J340 J342 J344 J346 J348 J350 J352 J354 J356 J358 J360 J362 J364 J366 J368 J370 J372 J374 J376 J378 J380 J382 J384 J386 J388 J390 J392 J394 J396 J398 J400 J402 J404 J406 J408 J410 J412 J414 J416 J418 J420 J422 J424 J426 J428 J430 J432 J434 J436 J438 J440 J442 J444 J446 J448 J450 J452 J454 J456 J458 J460 J462 J464 J466 J468 J470 J472 J474 J476 J478 J480 J482 J484 J486 J488 J490 J492 J494 J496 J498 J500 J502 J504 J506 J508 J510 J512 J514 J516 J518 J520 J522 J524 J526 J528 J530 J532 J534 J536 J538 J540 J542 J544 J546 J548 J550 J552 J554 J556 J558 J560 J562 J564 J566 J568 J570 J572 J574 J576 J578 J580 J582 J584 J586 J588 J590 J592 J594 J596 J598 J600 J602 J604 J606 J608 J610 J612 J614 J616 J618 J620 J622 J624 J626 J628 J630 J632 J634 J636 J638 J640 J642 J644 J646 J648 J650 J652 J654 J656 J658 J660 J662 J664 J666 J668 J670 J672 J674 J676 J678 J680 J682 J684 J686 J688 J690 J692 J694 J696 J698 J700 J702 J704 J706 J708 J710 J712 J714 J716 J718 J720 J722 J724 J726 J728 J730 J732 J734 J736 J738 J740 J742 J744 J746 J748 J750 J752 J754 J756 J758 J760 J762 J764 J766 J768 J770 J772 J774 J776 J778 J780 J782 J784 J786 J788 J790 J792 J794 J796 J798 J800 J802 J804 J806 J808 J810 J812 J814 J816 J818 J820 J822 J824 J826 J828 J830 J832 J834 J836 J838 J840 J842 J844 J846 J848 J850 J852 J854 J856 J858 J860 J862 J864 J866 J868 J870 J872 J874 J876 J878 J880 J882 J884 J886 J888 J890 J892 J894 J896 J898 J900 J902 J904 J906 J908 J910 J912 J914 J916 J918 J920 J922 J924 J926 J928 J930 J932 J934 J936 J938 J940 J942 J944 J946 J948 J950">
    <cfRule type="expression" dxfId="4" priority="2" stopIfTrue="1">
      <formula>$F$7</formula>
    </cfRule>
    <cfRule type="expression" dxfId="3" priority="3" stopIfTrue="1">
      <formula>$F$7</formula>
    </cfRule>
  </conditionalFormatting>
  <conditionalFormatting sqref="J963 J20 J22 J24 J26 J28 J30 J32 J34 J36 J38 J40 J42 J44 J46 J48 J50 J52 J54 J56 J58 J60 J62 J64 J66 J68 J70 J72 J74 J76 J78 J80 J82 J84 J965 J967 J86 J88 J90 J92 J94 J96 J98 J100 J102 J104 J106 J108 J110 J112 J114 J116 J118 J120 J122 J124 J126 J128 J130 J132 J134 J136 J138 J140 J142 J144 J146 J148 J150: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69 J571 J573 J575 J577 J579 J581 J583 J585 J587 J589 J591 J593 J595 J597 J599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3:J18 J1">
    <cfRule type="expression" dxfId="2" priority="4" stopIfTrue="1">
      <formula>$F$8</formula>
    </cfRule>
    <cfRule type="expression" dxfId="1" priority="4" stopIfTrue="1">
      <formula>$F$8</formula>
    </cfRule>
  </conditionalFormatting>
  <conditionalFormatting sqref="I8:I150">
    <cfRule type="expression" dxfId="0" priority="1" stopIfTrue="1">
      <formula>$E$8</formula>
    </cfRule>
  </conditionalFormatting>
  <pageMargins left="0.25" right="0.25"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74"/>
  <sheetViews>
    <sheetView topLeftCell="A280" workbookViewId="0">
      <selection activeCell="A296" sqref="A296:XFD297"/>
    </sheetView>
  </sheetViews>
  <sheetFormatPr defaultColWidth="8.71875" defaultRowHeight="19.95" customHeight="1" x14ac:dyDescent="0.4"/>
  <cols>
    <col min="1" max="1" width="8.71875" style="19"/>
    <col min="2" max="2" width="43.21875" style="20" customWidth="1"/>
    <col min="3" max="3" width="10.5" style="20" customWidth="1"/>
    <col min="4" max="4" width="11.38671875" style="19" customWidth="1"/>
    <col min="5" max="5" width="42.88671875" style="25" customWidth="1"/>
    <col min="6" max="6" width="22.21875" style="26" customWidth="1"/>
    <col min="7" max="16384" width="8.71875" style="20"/>
  </cols>
  <sheetData>
    <row r="1" spans="1:6" ht="19.95" customHeight="1" x14ac:dyDescent="0.4">
      <c r="A1" s="27" t="s">
        <v>26</v>
      </c>
      <c r="B1" s="21" t="s">
        <v>16</v>
      </c>
      <c r="C1" s="21" t="s">
        <v>17</v>
      </c>
      <c r="D1" s="21" t="s">
        <v>18</v>
      </c>
      <c r="E1" s="22" t="s">
        <v>19</v>
      </c>
      <c r="F1" s="23" t="s">
        <v>20</v>
      </c>
    </row>
    <row r="2" spans="1:6" ht="19.95" customHeight="1" x14ac:dyDescent="0.4">
      <c r="A2" s="85" t="s">
        <v>10</v>
      </c>
      <c r="B2" s="85"/>
      <c r="C2" s="85"/>
      <c r="D2" s="85"/>
      <c r="E2" s="85"/>
      <c r="F2" s="86"/>
    </row>
    <row r="3" spans="1:6" ht="32.450000000000003" customHeight="1" x14ac:dyDescent="0.4">
      <c r="A3" s="38">
        <v>1</v>
      </c>
      <c r="B3" s="39" t="s">
        <v>373</v>
      </c>
      <c r="C3" s="39" t="s">
        <v>33</v>
      </c>
      <c r="D3" s="38">
        <v>600</v>
      </c>
      <c r="E3" s="28"/>
      <c r="F3" s="24" t="s">
        <v>12</v>
      </c>
    </row>
    <row r="4" spans="1:6" ht="19.95" customHeight="1" x14ac:dyDescent="0.4">
      <c r="A4" s="38">
        <v>2</v>
      </c>
      <c r="B4" s="39" t="s">
        <v>29</v>
      </c>
      <c r="C4" s="39" t="s">
        <v>36</v>
      </c>
      <c r="D4" s="38">
        <v>600</v>
      </c>
      <c r="E4" s="28"/>
      <c r="F4" s="24"/>
    </row>
    <row r="5" spans="1:6" ht="19.95" customHeight="1" x14ac:dyDescent="0.4">
      <c r="A5" s="38">
        <v>3</v>
      </c>
      <c r="B5" s="39" t="s">
        <v>30</v>
      </c>
      <c r="C5" s="39" t="s">
        <v>37</v>
      </c>
      <c r="D5" s="38">
        <v>400</v>
      </c>
      <c r="E5" s="28"/>
      <c r="F5" s="24"/>
    </row>
    <row r="6" spans="1:6" ht="19.95" customHeight="1" x14ac:dyDescent="0.4">
      <c r="A6" s="38">
        <v>4</v>
      </c>
      <c r="B6" s="39" t="s">
        <v>374</v>
      </c>
      <c r="C6" s="39" t="s">
        <v>38</v>
      </c>
      <c r="D6" s="38">
        <v>400</v>
      </c>
      <c r="E6" s="28"/>
      <c r="F6" s="24"/>
    </row>
    <row r="7" spans="1:6" ht="34.950000000000003" customHeight="1" x14ac:dyDescent="0.4">
      <c r="A7" s="38">
        <v>5</v>
      </c>
      <c r="B7" s="39" t="s">
        <v>375</v>
      </c>
      <c r="C7" s="39" t="s">
        <v>39</v>
      </c>
      <c r="D7" s="38">
        <v>400</v>
      </c>
      <c r="E7" s="28"/>
      <c r="F7" s="24" t="s">
        <v>11</v>
      </c>
    </row>
    <row r="8" spans="1:6" ht="19.95" customHeight="1" x14ac:dyDescent="0.4">
      <c r="A8" s="38">
        <v>6</v>
      </c>
      <c r="B8" s="39" t="s">
        <v>376</v>
      </c>
      <c r="C8" s="39" t="s">
        <v>40</v>
      </c>
      <c r="D8" s="38">
        <v>400</v>
      </c>
      <c r="E8" s="28"/>
      <c r="F8" s="24"/>
    </row>
    <row r="9" spans="1:6" ht="19.95" customHeight="1" x14ac:dyDescent="0.4">
      <c r="A9" s="38">
        <v>7</v>
      </c>
      <c r="B9" s="39" t="s">
        <v>377</v>
      </c>
      <c r="C9" s="39" t="s">
        <v>41</v>
      </c>
      <c r="D9" s="38">
        <v>400</v>
      </c>
      <c r="E9" s="28"/>
      <c r="F9" s="24"/>
    </row>
    <row r="10" spans="1:6" ht="19.95" customHeight="1" x14ac:dyDescent="0.4">
      <c r="A10" s="38">
        <v>8</v>
      </c>
      <c r="B10" s="39" t="s">
        <v>378</v>
      </c>
      <c r="C10" s="39" t="s">
        <v>42</v>
      </c>
      <c r="D10" s="38">
        <v>400</v>
      </c>
      <c r="E10" s="28"/>
      <c r="F10" s="24"/>
    </row>
    <row r="11" spans="1:6" ht="19.95" customHeight="1" x14ac:dyDescent="0.4">
      <c r="A11" s="38">
        <v>9</v>
      </c>
      <c r="B11" s="39" t="s">
        <v>379</v>
      </c>
      <c r="C11" s="39" t="s">
        <v>43</v>
      </c>
      <c r="D11" s="38">
        <v>400</v>
      </c>
      <c r="E11" s="28"/>
      <c r="F11" s="24"/>
    </row>
    <row r="12" spans="1:6" ht="19.95" customHeight="1" x14ac:dyDescent="0.4">
      <c r="A12" s="38">
        <v>10</v>
      </c>
      <c r="B12" s="39" t="s">
        <v>380</v>
      </c>
      <c r="C12" s="39" t="s">
        <v>36</v>
      </c>
      <c r="D12" s="38">
        <v>400</v>
      </c>
      <c r="E12" s="28"/>
      <c r="F12" s="24"/>
    </row>
    <row r="13" spans="1:6" ht="19.95" customHeight="1" x14ac:dyDescent="0.4">
      <c r="A13" s="38">
        <v>11</v>
      </c>
      <c r="B13" s="39" t="s">
        <v>381</v>
      </c>
      <c r="C13" s="39" t="s">
        <v>37</v>
      </c>
      <c r="D13" s="38">
        <v>400</v>
      </c>
      <c r="E13" s="28"/>
      <c r="F13" s="24"/>
    </row>
    <row r="14" spans="1:6" ht="19.95" customHeight="1" x14ac:dyDescent="0.4">
      <c r="A14" s="38">
        <v>12</v>
      </c>
      <c r="B14" s="39" t="s">
        <v>382</v>
      </c>
      <c r="C14" s="39" t="s">
        <v>44</v>
      </c>
      <c r="D14" s="38">
        <v>400</v>
      </c>
      <c r="E14" s="28"/>
      <c r="F14" s="24"/>
    </row>
    <row r="15" spans="1:6" ht="19.95" customHeight="1" x14ac:dyDescent="0.4">
      <c r="A15" s="38">
        <v>13</v>
      </c>
      <c r="B15" s="39" t="s">
        <v>383</v>
      </c>
      <c r="C15" s="39" t="s">
        <v>39</v>
      </c>
      <c r="D15" s="38">
        <v>400</v>
      </c>
      <c r="E15" s="28"/>
      <c r="F15" s="31"/>
    </row>
    <row r="16" spans="1:6" ht="32.450000000000003" customHeight="1" x14ac:dyDescent="0.4">
      <c r="A16" s="38">
        <v>14</v>
      </c>
      <c r="B16" s="39" t="s">
        <v>384</v>
      </c>
      <c r="C16" s="39" t="s">
        <v>40</v>
      </c>
      <c r="D16" s="38">
        <v>400</v>
      </c>
      <c r="E16" s="28"/>
      <c r="F16" s="24" t="s">
        <v>21</v>
      </c>
    </row>
    <row r="17" spans="1:6" ht="19.95" customHeight="1" x14ac:dyDescent="0.4">
      <c r="A17" s="38">
        <v>15</v>
      </c>
      <c r="B17" s="39" t="s">
        <v>385</v>
      </c>
      <c r="C17" s="39" t="s">
        <v>41</v>
      </c>
      <c r="D17" s="38">
        <v>400</v>
      </c>
      <c r="E17" s="28"/>
      <c r="F17" s="24"/>
    </row>
    <row r="18" spans="1:6" ht="19.95" customHeight="1" x14ac:dyDescent="0.4">
      <c r="A18" s="38">
        <v>16</v>
      </c>
      <c r="B18" s="39" t="s">
        <v>386</v>
      </c>
      <c r="C18" s="39" t="s">
        <v>42</v>
      </c>
      <c r="D18" s="38">
        <v>400</v>
      </c>
      <c r="E18" s="28"/>
      <c r="F18" s="24"/>
    </row>
    <row r="19" spans="1:6" ht="19.95" customHeight="1" x14ac:dyDescent="0.4">
      <c r="A19" s="38">
        <v>17</v>
      </c>
      <c r="B19" s="39" t="s">
        <v>387</v>
      </c>
      <c r="C19" s="39" t="s">
        <v>33</v>
      </c>
      <c r="D19" s="38">
        <v>400</v>
      </c>
      <c r="E19" s="28"/>
      <c r="F19" s="24"/>
    </row>
    <row r="20" spans="1:6" ht="19.95" customHeight="1" x14ac:dyDescent="0.4">
      <c r="A20" s="38">
        <v>18</v>
      </c>
      <c r="B20" s="39" t="s">
        <v>388</v>
      </c>
      <c r="C20" s="39" t="s">
        <v>45</v>
      </c>
      <c r="D20" s="38">
        <v>400</v>
      </c>
      <c r="E20" s="28"/>
      <c r="F20" s="24"/>
    </row>
    <row r="21" spans="1:6" ht="19.95" customHeight="1" x14ac:dyDescent="0.4">
      <c r="A21" s="38">
        <v>19</v>
      </c>
      <c r="B21" s="39" t="s">
        <v>389</v>
      </c>
      <c r="C21" s="39" t="s">
        <v>46</v>
      </c>
      <c r="D21" s="38">
        <v>400</v>
      </c>
      <c r="E21" s="28"/>
      <c r="F21" s="24"/>
    </row>
    <row r="22" spans="1:6" ht="19.95" customHeight="1" x14ac:dyDescent="0.4">
      <c r="A22" s="38">
        <v>20</v>
      </c>
      <c r="B22" s="39" t="s">
        <v>390</v>
      </c>
      <c r="C22" s="39" t="s">
        <v>44</v>
      </c>
      <c r="D22" s="38">
        <v>400</v>
      </c>
      <c r="E22" s="28"/>
      <c r="F22" s="24"/>
    </row>
    <row r="23" spans="1:6" ht="19.95" customHeight="1" x14ac:dyDescent="0.4">
      <c r="A23" s="38">
        <v>21</v>
      </c>
      <c r="B23" s="39" t="s">
        <v>391</v>
      </c>
      <c r="C23" s="39" t="s">
        <v>47</v>
      </c>
      <c r="D23" s="38">
        <v>400</v>
      </c>
      <c r="E23" s="28"/>
      <c r="F23" s="24"/>
    </row>
    <row r="24" spans="1:6" ht="30.6" customHeight="1" x14ac:dyDescent="0.4">
      <c r="A24" s="38">
        <v>22</v>
      </c>
      <c r="B24" s="39" t="s">
        <v>392</v>
      </c>
      <c r="C24" s="39" t="s">
        <v>48</v>
      </c>
      <c r="D24" s="38">
        <v>400</v>
      </c>
      <c r="E24" s="28"/>
      <c r="F24" s="24" t="s">
        <v>22</v>
      </c>
    </row>
    <row r="25" spans="1:6" ht="19.95" customHeight="1" x14ac:dyDescent="0.4">
      <c r="A25" s="38">
        <v>23</v>
      </c>
      <c r="B25" s="39" t="s">
        <v>369</v>
      </c>
      <c r="C25" s="39" t="s">
        <v>37</v>
      </c>
      <c r="D25" s="38">
        <v>400</v>
      </c>
      <c r="E25" s="28"/>
      <c r="F25" s="24"/>
    </row>
    <row r="26" spans="1:6" ht="19.95" customHeight="1" x14ac:dyDescent="0.4">
      <c r="A26" s="38">
        <v>24</v>
      </c>
      <c r="B26" s="39" t="s">
        <v>370</v>
      </c>
      <c r="C26" s="39" t="s">
        <v>44</v>
      </c>
      <c r="D26" s="38">
        <v>400</v>
      </c>
      <c r="E26" s="28"/>
      <c r="F26" s="24"/>
    </row>
    <row r="27" spans="1:6" ht="19.95" customHeight="1" x14ac:dyDescent="0.4">
      <c r="A27" s="38">
        <v>25</v>
      </c>
      <c r="B27" s="39" t="s">
        <v>371</v>
      </c>
      <c r="C27" s="39" t="s">
        <v>39</v>
      </c>
      <c r="D27" s="38">
        <v>400</v>
      </c>
      <c r="E27" s="28"/>
      <c r="F27" s="24"/>
    </row>
    <row r="28" spans="1:6" ht="19.95" customHeight="1" x14ac:dyDescent="0.4">
      <c r="A28" s="38">
        <v>26</v>
      </c>
      <c r="B28" s="39" t="s">
        <v>372</v>
      </c>
      <c r="C28" s="39" t="s">
        <v>40</v>
      </c>
      <c r="D28" s="38">
        <v>400</v>
      </c>
      <c r="E28" s="28"/>
      <c r="F28" s="24"/>
    </row>
    <row r="29" spans="1:6" ht="19.95" customHeight="1" x14ac:dyDescent="0.4">
      <c r="A29" s="38">
        <v>27</v>
      </c>
      <c r="B29" s="39" t="s">
        <v>365</v>
      </c>
      <c r="C29" s="39" t="s">
        <v>43</v>
      </c>
      <c r="D29" s="38">
        <v>400</v>
      </c>
      <c r="E29" s="28"/>
      <c r="F29" s="24"/>
    </row>
    <row r="30" spans="1:6" ht="19.95" customHeight="1" x14ac:dyDescent="0.4">
      <c r="A30" s="38">
        <v>28</v>
      </c>
      <c r="B30" s="39" t="s">
        <v>366</v>
      </c>
      <c r="C30" s="39" t="s">
        <v>36</v>
      </c>
      <c r="D30" s="38">
        <v>400</v>
      </c>
      <c r="E30" s="28"/>
      <c r="F30" s="24"/>
    </row>
    <row r="31" spans="1:6" ht="19.95" customHeight="1" x14ac:dyDescent="0.4">
      <c r="A31" s="38">
        <v>29</v>
      </c>
      <c r="B31" s="39" t="s">
        <v>367</v>
      </c>
      <c r="C31" s="39" t="s">
        <v>37</v>
      </c>
      <c r="D31" s="38">
        <v>400</v>
      </c>
      <c r="E31" s="28"/>
      <c r="F31" s="24"/>
    </row>
    <row r="32" spans="1:6" ht="19.95" customHeight="1" x14ac:dyDescent="0.4">
      <c r="A32" s="38">
        <v>30</v>
      </c>
      <c r="B32" s="39" t="s">
        <v>368</v>
      </c>
      <c r="C32" s="39" t="s">
        <v>38</v>
      </c>
      <c r="D32" s="38">
        <v>400</v>
      </c>
      <c r="E32" s="28"/>
      <c r="F32" s="24"/>
    </row>
    <row r="33" spans="1:6" ht="19.95" customHeight="1" x14ac:dyDescent="0.4">
      <c r="A33" s="38">
        <v>31</v>
      </c>
      <c r="B33" s="39" t="s">
        <v>307</v>
      </c>
      <c r="C33" s="39" t="s">
        <v>43</v>
      </c>
      <c r="D33" s="38">
        <v>400</v>
      </c>
      <c r="E33" s="28"/>
      <c r="F33" s="24" t="s">
        <v>23</v>
      </c>
    </row>
    <row r="34" spans="1:6" ht="19.95" customHeight="1" x14ac:dyDescent="0.4">
      <c r="A34" s="38">
        <v>32</v>
      </c>
      <c r="B34" s="39" t="s">
        <v>308</v>
      </c>
      <c r="C34" s="39" t="s">
        <v>36</v>
      </c>
      <c r="D34" s="38">
        <v>400</v>
      </c>
      <c r="E34" s="28"/>
      <c r="F34" s="24"/>
    </row>
    <row r="35" spans="1:6" ht="19.95" customHeight="1" x14ac:dyDescent="0.4">
      <c r="A35" s="38">
        <v>33</v>
      </c>
      <c r="B35" s="39" t="s">
        <v>309</v>
      </c>
      <c r="C35" s="39" t="s">
        <v>37</v>
      </c>
      <c r="D35" s="38">
        <v>400</v>
      </c>
      <c r="E35" s="28"/>
      <c r="F35" s="24"/>
    </row>
    <row r="36" spans="1:6" ht="19.95" customHeight="1" x14ac:dyDescent="0.4">
      <c r="A36" s="38">
        <v>34</v>
      </c>
      <c r="B36" s="39" t="s">
        <v>310</v>
      </c>
      <c r="C36" s="39" t="s">
        <v>38</v>
      </c>
      <c r="D36" s="38">
        <v>400</v>
      </c>
      <c r="E36" s="28"/>
      <c r="F36" s="24"/>
    </row>
    <row r="37" spans="1:6" ht="19.95" customHeight="1" x14ac:dyDescent="0.4">
      <c r="A37" s="38">
        <v>35</v>
      </c>
      <c r="B37" s="39" t="s">
        <v>311</v>
      </c>
      <c r="C37" s="39" t="s">
        <v>43</v>
      </c>
      <c r="D37" s="38">
        <v>400</v>
      </c>
      <c r="E37" s="28"/>
      <c r="F37" s="24"/>
    </row>
    <row r="38" spans="1:6" ht="19.95" customHeight="1" x14ac:dyDescent="0.4">
      <c r="A38" s="38">
        <v>36</v>
      </c>
      <c r="B38" s="39" t="s">
        <v>312</v>
      </c>
      <c r="C38" s="39" t="s">
        <v>36</v>
      </c>
      <c r="D38" s="38">
        <v>400</v>
      </c>
      <c r="E38" s="28"/>
      <c r="F38" s="24"/>
    </row>
    <row r="39" spans="1:6" ht="34.200000000000003" customHeight="1" x14ac:dyDescent="0.4">
      <c r="A39" s="38">
        <v>37</v>
      </c>
      <c r="B39" s="39" t="s">
        <v>313</v>
      </c>
      <c r="C39" s="39" t="s">
        <v>37</v>
      </c>
      <c r="D39" s="38">
        <v>400</v>
      </c>
      <c r="E39" s="28"/>
      <c r="F39" s="24"/>
    </row>
    <row r="40" spans="1:6" ht="19.95" customHeight="1" x14ac:dyDescent="0.4">
      <c r="A40" s="38">
        <v>38</v>
      </c>
      <c r="B40" s="39" t="s">
        <v>314</v>
      </c>
      <c r="C40" s="39" t="s">
        <v>38</v>
      </c>
      <c r="D40" s="38">
        <v>400</v>
      </c>
      <c r="E40" s="28"/>
      <c r="F40" s="24"/>
    </row>
    <row r="41" spans="1:6" ht="19.95" customHeight="1" x14ac:dyDescent="0.4">
      <c r="A41" s="38">
        <v>39</v>
      </c>
      <c r="B41" s="39" t="s">
        <v>315</v>
      </c>
      <c r="C41" s="39" t="s">
        <v>43</v>
      </c>
      <c r="D41" s="38">
        <v>400</v>
      </c>
      <c r="E41" s="28"/>
      <c r="F41" s="24"/>
    </row>
    <row r="42" spans="1:6" ht="19.95" customHeight="1" x14ac:dyDescent="0.4">
      <c r="A42" s="38">
        <v>40</v>
      </c>
      <c r="B42" s="39" t="s">
        <v>316</v>
      </c>
      <c r="C42" s="39" t="s">
        <v>36</v>
      </c>
      <c r="D42" s="38">
        <v>400</v>
      </c>
      <c r="E42" s="28"/>
      <c r="F42" s="24"/>
    </row>
    <row r="43" spans="1:6" ht="19.95" customHeight="1" x14ac:dyDescent="0.4">
      <c r="A43" s="38">
        <v>41</v>
      </c>
      <c r="B43" s="39" t="s">
        <v>317</v>
      </c>
      <c r="C43" s="39" t="s">
        <v>37</v>
      </c>
      <c r="D43" s="38">
        <v>400</v>
      </c>
      <c r="E43" s="28"/>
      <c r="F43" s="24"/>
    </row>
    <row r="44" spans="1:6" ht="31.95" customHeight="1" x14ac:dyDescent="0.4">
      <c r="A44" s="38">
        <v>42</v>
      </c>
      <c r="B44" s="39" t="s">
        <v>318</v>
      </c>
      <c r="C44" s="39" t="s">
        <v>38</v>
      </c>
      <c r="D44" s="38">
        <v>400</v>
      </c>
      <c r="E44" s="28"/>
      <c r="F44" s="24"/>
    </row>
    <row r="45" spans="1:6" ht="19.95" customHeight="1" x14ac:dyDescent="0.4">
      <c r="A45" s="38">
        <v>43</v>
      </c>
      <c r="B45" s="39" t="s">
        <v>319</v>
      </c>
      <c r="C45" s="39" t="s">
        <v>39</v>
      </c>
      <c r="D45" s="38">
        <v>400</v>
      </c>
      <c r="E45" s="28"/>
      <c r="F45" s="24"/>
    </row>
    <row r="46" spans="1:6" ht="19.95" customHeight="1" x14ac:dyDescent="0.4">
      <c r="A46" s="38">
        <v>44</v>
      </c>
      <c r="B46" s="39" t="s">
        <v>320</v>
      </c>
      <c r="C46" s="39" t="s">
        <v>40</v>
      </c>
      <c r="D46" s="38">
        <v>400</v>
      </c>
      <c r="E46" s="28"/>
      <c r="F46" s="24"/>
    </row>
    <row r="47" spans="1:6" ht="19.95" customHeight="1" x14ac:dyDescent="0.4">
      <c r="A47" s="38">
        <v>45</v>
      </c>
      <c r="B47" s="39" t="s">
        <v>321</v>
      </c>
      <c r="C47" s="39" t="s">
        <v>43</v>
      </c>
      <c r="D47" s="38">
        <v>400</v>
      </c>
      <c r="E47" s="28"/>
      <c r="F47" s="31"/>
    </row>
    <row r="48" spans="1:6" ht="19.95" customHeight="1" x14ac:dyDescent="0.4">
      <c r="A48" s="38">
        <v>46</v>
      </c>
      <c r="B48" s="39" t="s">
        <v>322</v>
      </c>
      <c r="C48" s="39" t="s">
        <v>45</v>
      </c>
      <c r="D48" s="38">
        <v>400</v>
      </c>
      <c r="E48" s="28"/>
      <c r="F48" s="24" t="s">
        <v>13</v>
      </c>
    </row>
    <row r="49" spans="1:6" ht="19.95" customHeight="1" x14ac:dyDescent="0.4">
      <c r="A49" s="38">
        <v>47</v>
      </c>
      <c r="B49" s="39" t="s">
        <v>323</v>
      </c>
      <c r="C49" s="39" t="s">
        <v>37</v>
      </c>
      <c r="D49" s="38">
        <v>400</v>
      </c>
      <c r="E49" s="28"/>
      <c r="F49" s="24"/>
    </row>
    <row r="50" spans="1:6" ht="19.95" customHeight="1" x14ac:dyDescent="0.4">
      <c r="A50" s="38">
        <v>48</v>
      </c>
      <c r="B50" s="39" t="s">
        <v>324</v>
      </c>
      <c r="C50" s="39" t="s">
        <v>38</v>
      </c>
      <c r="D50" s="38">
        <v>400</v>
      </c>
      <c r="E50" s="28"/>
      <c r="F50" s="24"/>
    </row>
    <row r="51" spans="1:6" ht="31.2" customHeight="1" x14ac:dyDescent="0.4">
      <c r="A51" s="38">
        <v>49</v>
      </c>
      <c r="B51" s="39" t="s">
        <v>325</v>
      </c>
      <c r="C51" s="39" t="s">
        <v>39</v>
      </c>
      <c r="D51" s="38">
        <v>400</v>
      </c>
      <c r="E51" s="28"/>
      <c r="F51" s="24"/>
    </row>
    <row r="52" spans="1:6" ht="34.950000000000003" customHeight="1" x14ac:dyDescent="0.4">
      <c r="A52" s="38">
        <v>50</v>
      </c>
      <c r="B52" s="39" t="s">
        <v>326</v>
      </c>
      <c r="C52" s="39" t="s">
        <v>40</v>
      </c>
      <c r="D52" s="38">
        <v>400</v>
      </c>
      <c r="E52" s="28"/>
      <c r="F52" s="24"/>
    </row>
    <row r="53" spans="1:6" ht="19.95" customHeight="1" x14ac:dyDescent="0.4">
      <c r="A53" s="38">
        <v>51</v>
      </c>
      <c r="B53" s="39" t="s">
        <v>327</v>
      </c>
      <c r="C53" s="39" t="s">
        <v>52</v>
      </c>
      <c r="D53" s="38">
        <v>400</v>
      </c>
      <c r="E53" s="28"/>
      <c r="F53" s="24"/>
    </row>
    <row r="54" spans="1:6" ht="19.95" customHeight="1" x14ac:dyDescent="0.4">
      <c r="A54" s="38">
        <v>52</v>
      </c>
      <c r="B54" s="39" t="s">
        <v>328</v>
      </c>
      <c r="C54" s="39" t="s">
        <v>53</v>
      </c>
      <c r="D54" s="38">
        <v>400</v>
      </c>
      <c r="E54" s="28"/>
      <c r="F54" s="24"/>
    </row>
    <row r="55" spans="1:6" ht="19.95" customHeight="1" x14ac:dyDescent="0.4">
      <c r="A55" s="38">
        <v>53</v>
      </c>
      <c r="B55" s="39" t="s">
        <v>329</v>
      </c>
      <c r="C55" s="39" t="s">
        <v>54</v>
      </c>
      <c r="D55" s="38">
        <v>400</v>
      </c>
      <c r="E55" s="28"/>
      <c r="F55" s="24"/>
    </row>
    <row r="56" spans="1:6" ht="19.95" customHeight="1" x14ac:dyDescent="0.4">
      <c r="A56" s="38">
        <v>54</v>
      </c>
      <c r="B56" s="39" t="s">
        <v>330</v>
      </c>
      <c r="C56" s="39" t="s">
        <v>55</v>
      </c>
      <c r="D56" s="38">
        <v>400</v>
      </c>
      <c r="E56" s="28"/>
      <c r="F56" s="24"/>
    </row>
    <row r="57" spans="1:6" ht="19.95" customHeight="1" x14ac:dyDescent="0.4">
      <c r="A57" s="38">
        <v>55</v>
      </c>
      <c r="B57" s="39" t="s">
        <v>331</v>
      </c>
      <c r="C57" s="39" t="s">
        <v>56</v>
      </c>
      <c r="D57" s="38">
        <v>400</v>
      </c>
      <c r="E57" s="28"/>
      <c r="F57" s="24"/>
    </row>
    <row r="58" spans="1:6" ht="19.95" customHeight="1" x14ac:dyDescent="0.4">
      <c r="A58" s="38">
        <v>56</v>
      </c>
      <c r="B58" s="39" t="s">
        <v>332</v>
      </c>
      <c r="C58" s="39" t="s">
        <v>57</v>
      </c>
      <c r="D58" s="38">
        <v>400</v>
      </c>
      <c r="E58" s="28"/>
      <c r="F58" s="24"/>
    </row>
    <row r="59" spans="1:6" ht="19.95" customHeight="1" x14ac:dyDescent="0.4">
      <c r="A59" s="38">
        <v>57</v>
      </c>
      <c r="B59" s="39" t="s">
        <v>333</v>
      </c>
      <c r="C59" s="39" t="s">
        <v>58</v>
      </c>
      <c r="D59" s="38">
        <v>400</v>
      </c>
      <c r="E59" s="28"/>
      <c r="F59" s="24"/>
    </row>
    <row r="60" spans="1:6" ht="19.95" customHeight="1" x14ac:dyDescent="0.4">
      <c r="A60" s="38">
        <v>58</v>
      </c>
      <c r="B60" s="39" t="s">
        <v>334</v>
      </c>
      <c r="C60" s="39" t="s">
        <v>31</v>
      </c>
      <c r="D60" s="38">
        <v>400</v>
      </c>
      <c r="E60" s="28"/>
      <c r="F60" s="24"/>
    </row>
    <row r="61" spans="1:6" ht="19.95" customHeight="1" x14ac:dyDescent="0.4">
      <c r="A61" s="38">
        <v>59</v>
      </c>
      <c r="B61" s="39" t="s">
        <v>335</v>
      </c>
      <c r="C61" s="39" t="s">
        <v>59</v>
      </c>
      <c r="D61" s="38">
        <v>400</v>
      </c>
      <c r="E61" s="28"/>
      <c r="F61" s="31"/>
    </row>
    <row r="62" spans="1:6" ht="19.95" customHeight="1" x14ac:dyDescent="0.4">
      <c r="A62" s="38">
        <v>60</v>
      </c>
      <c r="B62" s="39" t="s">
        <v>336</v>
      </c>
      <c r="C62" s="39" t="s">
        <v>60</v>
      </c>
      <c r="D62" s="38">
        <v>400</v>
      </c>
      <c r="E62" s="28"/>
      <c r="F62" s="24"/>
    </row>
    <row r="63" spans="1:6" ht="19.95" customHeight="1" x14ac:dyDescent="0.4">
      <c r="A63" s="38">
        <v>61</v>
      </c>
      <c r="B63" s="39" t="s">
        <v>337</v>
      </c>
      <c r="C63" s="39" t="s">
        <v>46</v>
      </c>
      <c r="D63" s="38">
        <v>400</v>
      </c>
      <c r="E63" s="28"/>
      <c r="F63" s="24"/>
    </row>
    <row r="64" spans="1:6" ht="19.95" customHeight="1" x14ac:dyDescent="0.4">
      <c r="A64" s="38">
        <v>62</v>
      </c>
      <c r="B64" s="39" t="s">
        <v>338</v>
      </c>
      <c r="C64" s="39" t="s">
        <v>44</v>
      </c>
      <c r="D64" s="38">
        <v>400</v>
      </c>
      <c r="E64" s="28"/>
      <c r="F64" s="24"/>
    </row>
    <row r="65" spans="1:6" ht="19.95" customHeight="1" x14ac:dyDescent="0.4">
      <c r="A65" s="38">
        <v>63</v>
      </c>
      <c r="B65" s="39" t="s">
        <v>339</v>
      </c>
      <c r="C65" s="39" t="s">
        <v>47</v>
      </c>
      <c r="D65" s="38">
        <v>400</v>
      </c>
      <c r="E65" s="28"/>
      <c r="F65" s="24"/>
    </row>
    <row r="66" spans="1:6" ht="19.95" customHeight="1" x14ac:dyDescent="0.4">
      <c r="A66" s="38">
        <v>64</v>
      </c>
      <c r="B66" s="39" t="s">
        <v>340</v>
      </c>
      <c r="C66" s="39" t="s">
        <v>40</v>
      </c>
      <c r="D66" s="38">
        <v>400</v>
      </c>
      <c r="E66" s="28"/>
      <c r="F66" s="24"/>
    </row>
    <row r="67" spans="1:6" ht="36" customHeight="1" x14ac:dyDescent="0.4">
      <c r="A67" s="38">
        <v>65</v>
      </c>
      <c r="B67" s="39" t="s">
        <v>341</v>
      </c>
      <c r="C67" s="39" t="s">
        <v>62</v>
      </c>
      <c r="D67" s="38">
        <v>400</v>
      </c>
      <c r="E67" s="28"/>
      <c r="F67" s="24" t="s">
        <v>14</v>
      </c>
    </row>
    <row r="68" spans="1:6" ht="19.95" customHeight="1" x14ac:dyDescent="0.4">
      <c r="A68" s="38">
        <v>66</v>
      </c>
      <c r="B68" s="53" t="s">
        <v>342</v>
      </c>
      <c r="C68" s="39" t="s">
        <v>63</v>
      </c>
      <c r="D68" s="38">
        <v>400</v>
      </c>
      <c r="E68" s="28"/>
      <c r="F68" s="24"/>
    </row>
    <row r="69" spans="1:6" ht="19.95" customHeight="1" x14ac:dyDescent="0.4">
      <c r="A69" s="38">
        <v>67</v>
      </c>
      <c r="B69" s="39" t="s">
        <v>343</v>
      </c>
      <c r="C69" s="39" t="s">
        <v>52</v>
      </c>
      <c r="D69" s="38">
        <v>400</v>
      </c>
      <c r="E69" s="28"/>
      <c r="F69" s="24"/>
    </row>
    <row r="70" spans="1:6" ht="19.95" customHeight="1" x14ac:dyDescent="0.4">
      <c r="A70" s="38">
        <v>68</v>
      </c>
      <c r="B70" s="39" t="s">
        <v>344</v>
      </c>
      <c r="C70" s="39" t="s">
        <v>53</v>
      </c>
      <c r="D70" s="38">
        <v>400</v>
      </c>
      <c r="E70" s="28"/>
      <c r="F70" s="24"/>
    </row>
    <row r="71" spans="1:6" ht="19.95" customHeight="1" x14ac:dyDescent="0.4">
      <c r="A71" s="38">
        <v>69</v>
      </c>
      <c r="B71" s="39" t="s">
        <v>345</v>
      </c>
      <c r="C71" s="39" t="s">
        <v>54</v>
      </c>
      <c r="D71" s="38">
        <v>400</v>
      </c>
      <c r="E71" s="28"/>
      <c r="F71" s="24"/>
    </row>
    <row r="72" spans="1:6" ht="19.95" customHeight="1" x14ac:dyDescent="0.4">
      <c r="A72" s="38">
        <v>70</v>
      </c>
      <c r="B72" s="39" t="s">
        <v>346</v>
      </c>
      <c r="C72" s="39" t="s">
        <v>56</v>
      </c>
      <c r="D72" s="38">
        <v>400</v>
      </c>
      <c r="E72" s="28"/>
      <c r="F72" s="24"/>
    </row>
    <row r="73" spans="1:6" ht="19.95" customHeight="1" x14ac:dyDescent="0.4">
      <c r="A73" s="38">
        <v>71</v>
      </c>
      <c r="B73" s="39" t="s">
        <v>347</v>
      </c>
      <c r="C73" s="39" t="s">
        <v>57</v>
      </c>
      <c r="D73" s="38">
        <v>400</v>
      </c>
      <c r="E73" s="28"/>
      <c r="F73" s="24"/>
    </row>
    <row r="74" spans="1:6" ht="19.95" customHeight="1" x14ac:dyDescent="0.4">
      <c r="A74" s="38">
        <v>72</v>
      </c>
      <c r="B74" s="39" t="s">
        <v>348</v>
      </c>
      <c r="C74" s="39" t="s">
        <v>58</v>
      </c>
      <c r="D74" s="38">
        <v>400</v>
      </c>
      <c r="E74" s="28"/>
      <c r="F74" s="24"/>
    </row>
    <row r="75" spans="1:6" ht="40.950000000000003" customHeight="1" x14ac:dyDescent="0.4">
      <c r="A75" s="38">
        <v>73</v>
      </c>
      <c r="B75" s="39" t="s">
        <v>349</v>
      </c>
      <c r="C75" s="39" t="s">
        <v>31</v>
      </c>
      <c r="D75" s="38">
        <v>400</v>
      </c>
      <c r="E75" s="28"/>
      <c r="F75" s="24" t="s">
        <v>14</v>
      </c>
    </row>
    <row r="76" spans="1:6" ht="19.95" customHeight="1" x14ac:dyDescent="0.4">
      <c r="A76" s="38">
        <v>74</v>
      </c>
      <c r="B76" s="39" t="s">
        <v>350</v>
      </c>
      <c r="C76" s="39" t="s">
        <v>60</v>
      </c>
      <c r="D76" s="38">
        <v>400</v>
      </c>
      <c r="E76" s="28"/>
      <c r="F76" s="24"/>
    </row>
    <row r="77" spans="1:6" ht="19.95" customHeight="1" x14ac:dyDescent="0.4">
      <c r="A77" s="38">
        <v>75</v>
      </c>
      <c r="B77" s="39" t="s">
        <v>351</v>
      </c>
      <c r="C77" s="39" t="s">
        <v>46</v>
      </c>
      <c r="D77" s="38">
        <v>400</v>
      </c>
      <c r="E77" s="28"/>
      <c r="F77" s="24"/>
    </row>
    <row r="78" spans="1:6" ht="19.95" customHeight="1" x14ac:dyDescent="0.4">
      <c r="A78" s="38">
        <v>76</v>
      </c>
      <c r="B78" s="39" t="s">
        <v>352</v>
      </c>
      <c r="C78" s="39" t="s">
        <v>47</v>
      </c>
      <c r="D78" s="38">
        <v>400</v>
      </c>
      <c r="E78" s="28"/>
      <c r="F78" s="24"/>
    </row>
    <row r="79" spans="1:6" ht="19.95" customHeight="1" x14ac:dyDescent="0.4">
      <c r="A79" s="38">
        <v>77</v>
      </c>
      <c r="B79" s="39" t="s">
        <v>353</v>
      </c>
      <c r="C79" s="39" t="s">
        <v>62</v>
      </c>
      <c r="D79" s="38">
        <v>400</v>
      </c>
      <c r="E79" s="28"/>
      <c r="F79" s="24"/>
    </row>
    <row r="80" spans="1:6" ht="19.95" customHeight="1" x14ac:dyDescent="0.4">
      <c r="A80" s="38">
        <v>78</v>
      </c>
      <c r="B80" s="39" t="s">
        <v>354</v>
      </c>
      <c r="C80" s="39" t="s">
        <v>52</v>
      </c>
      <c r="D80" s="38">
        <v>400</v>
      </c>
      <c r="E80" s="28"/>
      <c r="F80" s="24"/>
    </row>
    <row r="81" spans="1:6" ht="19.95" customHeight="1" x14ac:dyDescent="0.4">
      <c r="A81" s="38">
        <v>79</v>
      </c>
      <c r="B81" s="39" t="s">
        <v>355</v>
      </c>
      <c r="C81" s="39" t="s">
        <v>53</v>
      </c>
      <c r="D81" s="38">
        <v>400</v>
      </c>
      <c r="E81" s="28"/>
      <c r="F81" s="24"/>
    </row>
    <row r="82" spans="1:6" ht="28.2" customHeight="1" x14ac:dyDescent="0.4">
      <c r="A82" s="38">
        <v>80</v>
      </c>
      <c r="B82" s="39" t="s">
        <v>356</v>
      </c>
      <c r="C82" s="39" t="s">
        <v>54</v>
      </c>
      <c r="D82" s="38">
        <v>400</v>
      </c>
      <c r="E82" s="28"/>
      <c r="F82" s="24" t="s">
        <v>24</v>
      </c>
    </row>
    <row r="83" spans="1:6" ht="19.95" customHeight="1" x14ac:dyDescent="0.4">
      <c r="A83" s="38">
        <v>81</v>
      </c>
      <c r="B83" s="39" t="s">
        <v>357</v>
      </c>
      <c r="C83" s="39" t="s">
        <v>56</v>
      </c>
      <c r="D83" s="38">
        <v>400</v>
      </c>
      <c r="E83" s="28"/>
      <c r="F83" s="24"/>
    </row>
    <row r="84" spans="1:6" ht="19.95" customHeight="1" x14ac:dyDescent="0.4">
      <c r="A84" s="38">
        <v>82</v>
      </c>
      <c r="B84" s="39" t="s">
        <v>358</v>
      </c>
      <c r="C84" s="39" t="s">
        <v>47</v>
      </c>
      <c r="D84" s="38">
        <v>400</v>
      </c>
      <c r="E84" s="28"/>
      <c r="F84" s="24"/>
    </row>
    <row r="85" spans="1:6" ht="19.95" customHeight="1" x14ac:dyDescent="0.4">
      <c r="A85" s="38">
        <v>83</v>
      </c>
      <c r="B85" s="39" t="s">
        <v>359</v>
      </c>
      <c r="C85" s="39" t="s">
        <v>62</v>
      </c>
      <c r="D85" s="38">
        <v>400</v>
      </c>
      <c r="E85" s="28"/>
      <c r="F85" s="24"/>
    </row>
    <row r="86" spans="1:6" ht="19.95" customHeight="1" x14ac:dyDescent="0.4">
      <c r="A86" s="38">
        <v>84</v>
      </c>
      <c r="B86" s="39" t="s">
        <v>360</v>
      </c>
      <c r="C86" s="39" t="s">
        <v>53</v>
      </c>
      <c r="D86" s="38">
        <v>400</v>
      </c>
      <c r="E86" s="28"/>
      <c r="F86" s="24"/>
    </row>
    <row r="87" spans="1:6" ht="19.95" customHeight="1" x14ac:dyDescent="0.4">
      <c r="A87" s="38">
        <v>85</v>
      </c>
      <c r="B87" s="39" t="s">
        <v>361</v>
      </c>
      <c r="C87" s="39" t="s">
        <v>54</v>
      </c>
      <c r="D87" s="38">
        <v>400</v>
      </c>
      <c r="E87" s="28"/>
      <c r="F87" s="24"/>
    </row>
    <row r="88" spans="1:6" ht="19.95" customHeight="1" x14ac:dyDescent="0.4">
      <c r="A88" s="38">
        <v>86</v>
      </c>
      <c r="B88" s="39" t="s">
        <v>362</v>
      </c>
      <c r="C88" s="39" t="s">
        <v>62</v>
      </c>
      <c r="D88" s="38">
        <v>400</v>
      </c>
      <c r="E88" s="28"/>
      <c r="F88" s="24"/>
    </row>
    <row r="89" spans="1:6" ht="19.95" customHeight="1" x14ac:dyDescent="0.4">
      <c r="A89" s="38">
        <v>87</v>
      </c>
      <c r="B89" s="39" t="s">
        <v>363</v>
      </c>
      <c r="C89" s="39" t="s">
        <v>53</v>
      </c>
      <c r="D89" s="38">
        <v>400</v>
      </c>
      <c r="E89" s="28"/>
      <c r="F89" s="24"/>
    </row>
    <row r="90" spans="1:6" ht="28.2" customHeight="1" x14ac:dyDescent="0.4">
      <c r="A90" s="38">
        <v>88</v>
      </c>
      <c r="B90" s="39" t="s">
        <v>364</v>
      </c>
      <c r="C90" s="39" t="s">
        <v>54</v>
      </c>
      <c r="D90" s="38">
        <v>400</v>
      </c>
      <c r="E90" s="28"/>
      <c r="F90" s="24" t="s">
        <v>15</v>
      </c>
    </row>
    <row r="91" spans="1:6" ht="19.95" customHeight="1" x14ac:dyDescent="0.4">
      <c r="A91" s="38">
        <v>89</v>
      </c>
      <c r="B91" s="39" t="s">
        <v>302</v>
      </c>
      <c r="C91" s="39" t="s">
        <v>43</v>
      </c>
      <c r="D91" s="38">
        <v>500</v>
      </c>
      <c r="E91" s="28"/>
      <c r="F91" s="24"/>
    </row>
    <row r="92" spans="1:6" ht="19.95" customHeight="1" x14ac:dyDescent="0.4">
      <c r="A92" s="38">
        <v>90</v>
      </c>
      <c r="B92" s="39" t="s">
        <v>303</v>
      </c>
      <c r="C92" s="39" t="s">
        <v>37</v>
      </c>
      <c r="D92" s="38">
        <v>500</v>
      </c>
      <c r="E92" s="28"/>
      <c r="F92" s="24"/>
    </row>
    <row r="93" spans="1:6" ht="19.95" customHeight="1" x14ac:dyDescent="0.4">
      <c r="A93" s="38">
        <v>91</v>
      </c>
      <c r="B93" s="39" t="s">
        <v>304</v>
      </c>
      <c r="C93" s="39" t="s">
        <v>47</v>
      </c>
      <c r="D93" s="38">
        <v>500</v>
      </c>
      <c r="E93" s="28"/>
      <c r="F93" s="24"/>
    </row>
    <row r="94" spans="1:6" ht="19.95" customHeight="1" x14ac:dyDescent="0.4">
      <c r="A94" s="38">
        <v>92</v>
      </c>
      <c r="B94" s="39" t="s">
        <v>305</v>
      </c>
      <c r="C94" s="39" t="s">
        <v>62</v>
      </c>
      <c r="D94" s="38">
        <v>500</v>
      </c>
      <c r="E94" s="28"/>
      <c r="F94" s="24"/>
    </row>
    <row r="95" spans="1:6" ht="19.95" customHeight="1" x14ac:dyDescent="0.4">
      <c r="A95" s="38">
        <v>93</v>
      </c>
      <c r="B95" s="39" t="s">
        <v>306</v>
      </c>
      <c r="C95" s="39" t="s">
        <v>62</v>
      </c>
      <c r="D95" s="38">
        <v>500</v>
      </c>
      <c r="E95" s="28"/>
      <c r="F95" s="24"/>
    </row>
    <row r="96" spans="1:6" ht="19.95" customHeight="1" x14ac:dyDescent="0.4">
      <c r="A96" s="38">
        <v>94</v>
      </c>
      <c r="B96" s="39" t="s">
        <v>265</v>
      </c>
      <c r="C96" s="39" t="s">
        <v>37</v>
      </c>
      <c r="D96" s="38">
        <v>400</v>
      </c>
      <c r="E96" s="28"/>
      <c r="F96" s="24"/>
    </row>
    <row r="97" spans="1:6" ht="19.95" customHeight="1" x14ac:dyDescent="0.4">
      <c r="A97" s="38">
        <v>95</v>
      </c>
      <c r="B97" s="39" t="s">
        <v>266</v>
      </c>
      <c r="C97" s="39" t="s">
        <v>39</v>
      </c>
      <c r="D97" s="38">
        <v>400</v>
      </c>
      <c r="E97" s="28"/>
      <c r="F97" s="24"/>
    </row>
    <row r="98" spans="1:6" ht="19.95" customHeight="1" x14ac:dyDescent="0.4">
      <c r="A98" s="38">
        <v>96</v>
      </c>
      <c r="B98" s="39" t="s">
        <v>267</v>
      </c>
      <c r="C98" s="39" t="s">
        <v>62</v>
      </c>
      <c r="D98" s="38">
        <v>400</v>
      </c>
      <c r="E98" s="28"/>
      <c r="F98" s="24"/>
    </row>
    <row r="99" spans="1:6" ht="19.95" customHeight="1" x14ac:dyDescent="0.4">
      <c r="A99" s="38">
        <v>97</v>
      </c>
      <c r="B99" s="39" t="s">
        <v>268</v>
      </c>
      <c r="C99" s="39" t="s">
        <v>52</v>
      </c>
      <c r="D99" s="38">
        <v>400</v>
      </c>
      <c r="E99" s="28"/>
      <c r="F99" s="24"/>
    </row>
    <row r="100" spans="1:6" ht="30.6" customHeight="1" x14ac:dyDescent="0.4">
      <c r="A100" s="38">
        <v>98</v>
      </c>
      <c r="B100" s="39" t="s">
        <v>269</v>
      </c>
      <c r="C100" s="39" t="s">
        <v>53</v>
      </c>
      <c r="D100" s="38">
        <v>400</v>
      </c>
      <c r="E100" s="28"/>
      <c r="F100" s="87" t="s">
        <v>15</v>
      </c>
    </row>
    <row r="101" spans="1:6" ht="29.45" customHeight="1" x14ac:dyDescent="0.4">
      <c r="A101" s="38">
        <v>99</v>
      </c>
      <c r="B101" s="39" t="s">
        <v>270</v>
      </c>
      <c r="C101" s="39" t="s">
        <v>54</v>
      </c>
      <c r="D101" s="38">
        <v>400</v>
      </c>
      <c r="E101" s="28"/>
      <c r="F101" s="87"/>
    </row>
    <row r="102" spans="1:6" ht="19.95" customHeight="1" x14ac:dyDescent="0.4">
      <c r="A102" s="38">
        <v>100</v>
      </c>
      <c r="B102" s="39" t="s">
        <v>271</v>
      </c>
      <c r="C102" s="39" t="s">
        <v>56</v>
      </c>
      <c r="D102" s="38">
        <v>400</v>
      </c>
      <c r="E102" s="28"/>
      <c r="F102" s="24"/>
    </row>
    <row r="103" spans="1:6" ht="19.95" customHeight="1" x14ac:dyDescent="0.4">
      <c r="A103" s="38">
        <v>101</v>
      </c>
      <c r="B103" s="39" t="s">
        <v>272</v>
      </c>
      <c r="C103" s="39" t="s">
        <v>37</v>
      </c>
      <c r="D103" s="38">
        <v>400</v>
      </c>
      <c r="E103" s="28"/>
      <c r="F103" s="24"/>
    </row>
    <row r="104" spans="1:6" ht="19.95" customHeight="1" x14ac:dyDescent="0.4">
      <c r="A104" s="38">
        <v>102</v>
      </c>
      <c r="B104" s="39" t="s">
        <v>273</v>
      </c>
      <c r="C104" s="39" t="s">
        <v>39</v>
      </c>
      <c r="D104" s="38">
        <v>400</v>
      </c>
      <c r="E104" s="28"/>
      <c r="F104" s="24"/>
    </row>
    <row r="105" spans="1:6" ht="19.95" customHeight="1" x14ac:dyDescent="0.4">
      <c r="A105" s="38">
        <v>103</v>
      </c>
      <c r="B105" s="39" t="s">
        <v>274</v>
      </c>
      <c r="C105" s="39" t="s">
        <v>62</v>
      </c>
      <c r="D105" s="38">
        <v>400</v>
      </c>
      <c r="E105" s="28"/>
      <c r="F105" s="24"/>
    </row>
    <row r="106" spans="1:6" ht="19.95" customHeight="1" x14ac:dyDescent="0.4">
      <c r="A106" s="38">
        <v>104</v>
      </c>
      <c r="B106" s="39" t="s">
        <v>275</v>
      </c>
      <c r="C106" s="39" t="s">
        <v>52</v>
      </c>
      <c r="D106" s="38">
        <v>400</v>
      </c>
      <c r="E106" s="28"/>
      <c r="F106" s="24"/>
    </row>
    <row r="107" spans="1:6" ht="19.95" customHeight="1" x14ac:dyDescent="0.4">
      <c r="A107" s="38">
        <v>105</v>
      </c>
      <c r="B107" s="39" t="s">
        <v>276</v>
      </c>
      <c r="C107" s="39" t="s">
        <v>53</v>
      </c>
      <c r="D107" s="38">
        <v>400</v>
      </c>
      <c r="E107" s="28"/>
      <c r="F107" s="24"/>
    </row>
    <row r="108" spans="1:6" ht="19.95" customHeight="1" x14ac:dyDescent="0.4">
      <c r="A108" s="38">
        <v>106</v>
      </c>
      <c r="B108" s="39" t="s">
        <v>277</v>
      </c>
      <c r="C108" s="39" t="s">
        <v>54</v>
      </c>
      <c r="D108" s="38">
        <v>400</v>
      </c>
      <c r="E108" s="28"/>
      <c r="F108" s="24"/>
    </row>
    <row r="109" spans="1:6" ht="19.95" customHeight="1" x14ac:dyDescent="0.4">
      <c r="A109" s="38">
        <v>107</v>
      </c>
      <c r="B109" s="39" t="s">
        <v>278</v>
      </c>
      <c r="C109" s="39" t="s">
        <v>56</v>
      </c>
      <c r="D109" s="38">
        <v>400</v>
      </c>
      <c r="E109" s="28"/>
      <c r="F109" s="24"/>
    </row>
    <row r="110" spans="1:6" ht="19.95" customHeight="1" x14ac:dyDescent="0.4">
      <c r="A110" s="38">
        <v>108</v>
      </c>
      <c r="B110" s="39" t="s">
        <v>279</v>
      </c>
      <c r="C110" s="39" t="s">
        <v>37</v>
      </c>
      <c r="D110" s="38">
        <v>400</v>
      </c>
      <c r="E110" s="28"/>
      <c r="F110" s="24"/>
    </row>
    <row r="111" spans="1:6" ht="19.95" customHeight="1" x14ac:dyDescent="0.4">
      <c r="A111" s="38">
        <v>109</v>
      </c>
      <c r="B111" s="39" t="s">
        <v>280</v>
      </c>
      <c r="C111" s="39" t="s">
        <v>39</v>
      </c>
      <c r="D111" s="38">
        <v>400</v>
      </c>
      <c r="E111" s="28"/>
      <c r="F111" s="24"/>
    </row>
    <row r="112" spans="1:6" ht="19.95" customHeight="1" x14ac:dyDescent="0.4">
      <c r="A112" s="38">
        <v>110</v>
      </c>
      <c r="B112" s="39" t="s">
        <v>281</v>
      </c>
      <c r="C112" s="39" t="s">
        <v>41</v>
      </c>
      <c r="D112" s="38">
        <v>400</v>
      </c>
      <c r="E112" s="28"/>
      <c r="F112" s="24"/>
    </row>
    <row r="113" spans="1:6" ht="19.95" customHeight="1" x14ac:dyDescent="0.4">
      <c r="A113" s="38">
        <v>111</v>
      </c>
      <c r="B113" s="39" t="s">
        <v>282</v>
      </c>
      <c r="C113" s="39" t="s">
        <v>52</v>
      </c>
      <c r="D113" s="38">
        <v>400</v>
      </c>
      <c r="E113" s="28"/>
      <c r="F113" s="24"/>
    </row>
    <row r="114" spans="1:6" ht="21" customHeight="1" x14ac:dyDescent="0.4">
      <c r="A114" s="38">
        <v>112</v>
      </c>
      <c r="B114" s="39" t="s">
        <v>283</v>
      </c>
      <c r="C114" s="39" t="s">
        <v>53</v>
      </c>
      <c r="D114" s="38">
        <v>400</v>
      </c>
      <c r="E114" s="28"/>
      <c r="F114" s="87" t="s">
        <v>15</v>
      </c>
    </row>
    <row r="115" spans="1:6" ht="24" customHeight="1" x14ac:dyDescent="0.4">
      <c r="A115" s="38">
        <v>113</v>
      </c>
      <c r="B115" s="39" t="s">
        <v>284</v>
      </c>
      <c r="C115" s="39" t="s">
        <v>54</v>
      </c>
      <c r="D115" s="38">
        <v>400</v>
      </c>
      <c r="E115" s="28"/>
      <c r="F115" s="87"/>
    </row>
    <row r="116" spans="1:6" ht="19.95" customHeight="1" x14ac:dyDescent="0.4">
      <c r="A116" s="38">
        <v>114</v>
      </c>
      <c r="B116" s="39" t="s">
        <v>285</v>
      </c>
      <c r="C116" s="39" t="s">
        <v>56</v>
      </c>
      <c r="D116" s="38">
        <v>400</v>
      </c>
      <c r="E116" s="28"/>
      <c r="F116" s="24"/>
    </row>
    <row r="117" spans="1:6" ht="19.95" customHeight="1" x14ac:dyDescent="0.4">
      <c r="A117" s="38">
        <v>115</v>
      </c>
      <c r="B117" s="39" t="s">
        <v>286</v>
      </c>
      <c r="C117" s="39" t="s">
        <v>47</v>
      </c>
      <c r="D117" s="38">
        <v>400</v>
      </c>
      <c r="E117" s="28"/>
      <c r="F117" s="24"/>
    </row>
    <row r="118" spans="1:6" ht="19.95" customHeight="1" x14ac:dyDescent="0.4">
      <c r="A118" s="38">
        <v>116</v>
      </c>
      <c r="B118" s="39" t="s">
        <v>287</v>
      </c>
      <c r="C118" s="39" t="s">
        <v>62</v>
      </c>
      <c r="D118" s="38">
        <v>400</v>
      </c>
      <c r="E118" s="28"/>
      <c r="F118" s="24"/>
    </row>
    <row r="119" spans="1:6" ht="19.95" customHeight="1" x14ac:dyDescent="0.4">
      <c r="A119" s="38">
        <v>117</v>
      </c>
      <c r="B119" s="39" t="s">
        <v>288</v>
      </c>
      <c r="C119" s="39" t="s">
        <v>53</v>
      </c>
      <c r="D119" s="38">
        <v>400</v>
      </c>
      <c r="E119" s="28"/>
      <c r="F119" s="24"/>
    </row>
    <row r="120" spans="1:6" ht="19.95" customHeight="1" x14ac:dyDescent="0.4">
      <c r="A120" s="38">
        <v>118</v>
      </c>
      <c r="B120" s="39" t="s">
        <v>289</v>
      </c>
      <c r="C120" s="39" t="s">
        <v>54</v>
      </c>
      <c r="D120" s="38">
        <v>400</v>
      </c>
      <c r="E120" s="28"/>
      <c r="F120" s="24"/>
    </row>
    <row r="121" spans="1:6" ht="19.95" customHeight="1" x14ac:dyDescent="0.4">
      <c r="A121" s="38">
        <v>119</v>
      </c>
      <c r="B121" s="39" t="s">
        <v>290</v>
      </c>
      <c r="C121" s="39" t="s">
        <v>56</v>
      </c>
      <c r="D121" s="38">
        <v>400</v>
      </c>
      <c r="E121" s="28"/>
      <c r="F121" s="24"/>
    </row>
    <row r="122" spans="1:6" ht="19.95" customHeight="1" x14ac:dyDescent="0.4">
      <c r="A122" s="38">
        <v>120</v>
      </c>
      <c r="B122" s="39" t="s">
        <v>291</v>
      </c>
      <c r="C122" s="39" t="s">
        <v>47</v>
      </c>
      <c r="D122" s="38">
        <v>400</v>
      </c>
      <c r="E122" s="28"/>
      <c r="F122" s="24"/>
    </row>
    <row r="123" spans="1:6" ht="19.95" customHeight="1" x14ac:dyDescent="0.4">
      <c r="A123" s="38">
        <v>121</v>
      </c>
      <c r="B123" s="39" t="s">
        <v>292</v>
      </c>
      <c r="C123" s="39" t="s">
        <v>62</v>
      </c>
      <c r="D123" s="38">
        <v>400</v>
      </c>
      <c r="E123" s="28"/>
      <c r="F123" s="24"/>
    </row>
    <row r="124" spans="1:6" ht="19.95" customHeight="1" x14ac:dyDescent="0.4">
      <c r="A124" s="38">
        <v>122</v>
      </c>
      <c r="B124" s="39" t="s">
        <v>293</v>
      </c>
      <c r="C124" s="39" t="s">
        <v>53</v>
      </c>
      <c r="D124" s="38">
        <v>400</v>
      </c>
      <c r="E124" s="28"/>
      <c r="F124" s="24"/>
    </row>
    <row r="125" spans="1:6" ht="19.95" customHeight="1" x14ac:dyDescent="0.4">
      <c r="A125" s="38">
        <v>123</v>
      </c>
      <c r="B125" s="39" t="s">
        <v>294</v>
      </c>
      <c r="C125" s="39" t="s">
        <v>54</v>
      </c>
      <c r="D125" s="38">
        <v>400</v>
      </c>
      <c r="E125" s="28"/>
      <c r="F125" s="24"/>
    </row>
    <row r="126" spans="1:6" ht="19.95" customHeight="1" x14ac:dyDescent="0.4">
      <c r="A126" s="38">
        <v>124</v>
      </c>
      <c r="B126" s="39" t="s">
        <v>295</v>
      </c>
      <c r="C126" s="39" t="s">
        <v>56</v>
      </c>
      <c r="D126" s="38">
        <v>400</v>
      </c>
      <c r="E126" s="28"/>
      <c r="F126" s="24"/>
    </row>
    <row r="127" spans="1:6" ht="35.450000000000003" customHeight="1" x14ac:dyDescent="0.4">
      <c r="A127" s="38">
        <v>125</v>
      </c>
      <c r="B127" s="39" t="s">
        <v>296</v>
      </c>
      <c r="C127" s="39" t="s">
        <v>62</v>
      </c>
      <c r="D127" s="38">
        <v>400</v>
      </c>
      <c r="E127" s="28"/>
      <c r="F127" s="24" t="s">
        <v>25</v>
      </c>
    </row>
    <row r="128" spans="1:6" ht="19.95" customHeight="1" x14ac:dyDescent="0.4">
      <c r="A128" s="38">
        <v>126</v>
      </c>
      <c r="B128" s="39" t="s">
        <v>297</v>
      </c>
      <c r="C128" s="39" t="s">
        <v>53</v>
      </c>
      <c r="D128" s="38">
        <v>400</v>
      </c>
      <c r="E128" s="28"/>
      <c r="F128" s="24"/>
    </row>
    <row r="129" spans="1:6" ht="19.95" customHeight="1" x14ac:dyDescent="0.4">
      <c r="A129" s="38">
        <v>127</v>
      </c>
      <c r="B129" s="39" t="s">
        <v>298</v>
      </c>
      <c r="C129" s="39" t="s">
        <v>54</v>
      </c>
      <c r="D129" s="38">
        <v>400</v>
      </c>
      <c r="E129" s="28"/>
      <c r="F129" s="24"/>
    </row>
    <row r="130" spans="1:6" ht="19.95" customHeight="1" x14ac:dyDescent="0.4">
      <c r="A130" s="38">
        <v>128</v>
      </c>
      <c r="B130" s="39" t="s">
        <v>299</v>
      </c>
      <c r="C130" s="39" t="s">
        <v>41</v>
      </c>
      <c r="D130" s="38">
        <v>400</v>
      </c>
      <c r="E130" s="28"/>
      <c r="F130" s="24"/>
    </row>
    <row r="131" spans="1:6" ht="19.95" customHeight="1" x14ac:dyDescent="0.4">
      <c r="A131" s="38">
        <v>129</v>
      </c>
      <c r="B131" s="39" t="s">
        <v>300</v>
      </c>
      <c r="C131" s="39" t="s">
        <v>68</v>
      </c>
      <c r="D131" s="38">
        <v>400</v>
      </c>
      <c r="E131" s="28"/>
      <c r="F131" s="24"/>
    </row>
    <row r="132" spans="1:6" ht="19.95" customHeight="1" x14ac:dyDescent="0.4">
      <c r="A132" s="38">
        <v>130</v>
      </c>
      <c r="B132" s="39" t="s">
        <v>301</v>
      </c>
      <c r="C132" s="39" t="s">
        <v>69</v>
      </c>
      <c r="D132" s="38">
        <v>400</v>
      </c>
      <c r="E132" s="28"/>
      <c r="F132" s="24"/>
    </row>
    <row r="133" spans="1:6" ht="19.95" customHeight="1" x14ac:dyDescent="0.4">
      <c r="A133" s="38">
        <v>131</v>
      </c>
      <c r="B133" s="39" t="s">
        <v>240</v>
      </c>
      <c r="C133" s="39" t="s">
        <v>39</v>
      </c>
      <c r="D133" s="38">
        <v>350</v>
      </c>
      <c r="E133" s="28"/>
      <c r="F133" s="24"/>
    </row>
    <row r="134" spans="1:6" ht="19.95" customHeight="1" x14ac:dyDescent="0.4">
      <c r="A134" s="38">
        <v>132</v>
      </c>
      <c r="B134" s="39" t="s">
        <v>241</v>
      </c>
      <c r="C134" s="39" t="s">
        <v>41</v>
      </c>
      <c r="D134" s="38">
        <v>350</v>
      </c>
      <c r="E134" s="28"/>
      <c r="F134" s="24"/>
    </row>
    <row r="135" spans="1:6" ht="19.95" customHeight="1" x14ac:dyDescent="0.4">
      <c r="A135" s="38">
        <v>133</v>
      </c>
      <c r="B135" s="39" t="s">
        <v>242</v>
      </c>
      <c r="C135" s="39" t="s">
        <v>39</v>
      </c>
      <c r="D135" s="38">
        <v>350</v>
      </c>
      <c r="E135" s="28"/>
      <c r="F135" s="24"/>
    </row>
    <row r="136" spans="1:6" ht="19.95" customHeight="1" x14ac:dyDescent="0.4">
      <c r="A136" s="38">
        <v>134</v>
      </c>
      <c r="B136" s="39" t="s">
        <v>243</v>
      </c>
      <c r="C136" s="39" t="s">
        <v>41</v>
      </c>
      <c r="D136" s="38">
        <v>350</v>
      </c>
      <c r="E136" s="28"/>
      <c r="F136" s="24"/>
    </row>
    <row r="137" spans="1:6" ht="19.95" customHeight="1" x14ac:dyDescent="0.4">
      <c r="A137" s="38">
        <v>135</v>
      </c>
      <c r="B137" s="39" t="s">
        <v>244</v>
      </c>
      <c r="C137" s="39" t="s">
        <v>39</v>
      </c>
      <c r="D137" s="38">
        <v>350</v>
      </c>
      <c r="E137" s="28"/>
      <c r="F137" s="24"/>
    </row>
    <row r="138" spans="1:6" ht="19.95" customHeight="1" x14ac:dyDescent="0.4">
      <c r="A138" s="38">
        <v>136</v>
      </c>
      <c r="B138" s="39" t="s">
        <v>245</v>
      </c>
      <c r="C138" s="39" t="s">
        <v>41</v>
      </c>
      <c r="D138" s="38">
        <v>350</v>
      </c>
      <c r="E138" s="28"/>
      <c r="F138" s="24"/>
    </row>
    <row r="139" spans="1:6" ht="19.95" customHeight="1" x14ac:dyDescent="0.4">
      <c r="A139" s="38">
        <v>137</v>
      </c>
      <c r="B139" s="39" t="s">
        <v>246</v>
      </c>
      <c r="C139" s="39" t="s">
        <v>68</v>
      </c>
      <c r="D139" s="38">
        <v>350</v>
      </c>
      <c r="E139" s="28"/>
      <c r="F139" s="24"/>
    </row>
    <row r="140" spans="1:6" ht="19.95" customHeight="1" x14ac:dyDescent="0.4">
      <c r="A140" s="38">
        <v>138</v>
      </c>
      <c r="B140" s="39" t="s">
        <v>247</v>
      </c>
      <c r="C140" s="39" t="s">
        <v>69</v>
      </c>
      <c r="D140" s="38">
        <v>350</v>
      </c>
      <c r="E140" s="28"/>
      <c r="F140" s="24"/>
    </row>
    <row r="141" spans="1:6" ht="19.95" customHeight="1" x14ac:dyDescent="0.4">
      <c r="A141" s="38">
        <v>139</v>
      </c>
      <c r="B141" s="39" t="s">
        <v>248</v>
      </c>
      <c r="C141" s="39" t="s">
        <v>56</v>
      </c>
      <c r="D141" s="38">
        <v>350</v>
      </c>
      <c r="E141" s="28"/>
      <c r="F141" s="24"/>
    </row>
    <row r="142" spans="1:6" ht="19.95" customHeight="1" x14ac:dyDescent="0.4">
      <c r="A142" s="38">
        <v>140</v>
      </c>
      <c r="B142" s="39" t="s">
        <v>249</v>
      </c>
      <c r="C142" s="39" t="s">
        <v>47</v>
      </c>
      <c r="D142" s="38">
        <v>350</v>
      </c>
      <c r="E142" s="28"/>
      <c r="F142" s="24"/>
    </row>
    <row r="143" spans="1:6" ht="19.95" customHeight="1" x14ac:dyDescent="0.4">
      <c r="A143" s="38">
        <v>141</v>
      </c>
      <c r="B143" s="39" t="s">
        <v>250</v>
      </c>
      <c r="C143" s="39" t="s">
        <v>62</v>
      </c>
      <c r="D143" s="38">
        <v>350</v>
      </c>
      <c r="E143" s="28"/>
      <c r="F143" s="24"/>
    </row>
    <row r="144" spans="1:6" ht="19.95" customHeight="1" x14ac:dyDescent="0.4">
      <c r="A144" s="38">
        <v>142</v>
      </c>
      <c r="B144" s="39" t="s">
        <v>251</v>
      </c>
      <c r="C144" s="39" t="s">
        <v>68</v>
      </c>
      <c r="D144" s="38">
        <v>350</v>
      </c>
      <c r="E144" s="28"/>
      <c r="F144" s="24"/>
    </row>
    <row r="145" spans="1:6" ht="19.95" customHeight="1" x14ac:dyDescent="0.4">
      <c r="A145" s="38">
        <v>143</v>
      </c>
      <c r="B145" s="39" t="s">
        <v>252</v>
      </c>
      <c r="C145" s="39" t="s">
        <v>69</v>
      </c>
      <c r="D145" s="38">
        <v>350</v>
      </c>
      <c r="E145" s="28"/>
      <c r="F145" s="24"/>
    </row>
    <row r="146" spans="1:6" ht="19.95" customHeight="1" x14ac:dyDescent="0.4">
      <c r="A146" s="38">
        <v>144</v>
      </c>
      <c r="B146" s="39" t="s">
        <v>253</v>
      </c>
      <c r="C146" s="39" t="s">
        <v>72</v>
      </c>
      <c r="D146" s="38">
        <v>350</v>
      </c>
      <c r="E146" s="28"/>
      <c r="F146" s="24"/>
    </row>
    <row r="147" spans="1:6" ht="19.95" customHeight="1" x14ac:dyDescent="0.4">
      <c r="A147" s="38">
        <v>145</v>
      </c>
      <c r="B147" s="39" t="s">
        <v>254</v>
      </c>
      <c r="C147" s="39" t="s">
        <v>47</v>
      </c>
      <c r="D147" s="38">
        <v>350</v>
      </c>
      <c r="E147" s="28"/>
      <c r="F147" s="24"/>
    </row>
    <row r="148" spans="1:6" ht="19.95" customHeight="1" x14ac:dyDescent="0.4">
      <c r="A148" s="38">
        <v>146</v>
      </c>
      <c r="B148" s="39" t="s">
        <v>255</v>
      </c>
      <c r="C148" s="39" t="s">
        <v>62</v>
      </c>
      <c r="D148" s="38">
        <v>350</v>
      </c>
      <c r="E148" s="28"/>
      <c r="F148" s="24"/>
    </row>
    <row r="149" spans="1:6" ht="19.95" customHeight="1" x14ac:dyDescent="0.4">
      <c r="A149" s="38">
        <v>147</v>
      </c>
      <c r="B149" s="39" t="s">
        <v>256</v>
      </c>
      <c r="C149" s="39" t="s">
        <v>68</v>
      </c>
      <c r="D149" s="38">
        <v>350</v>
      </c>
      <c r="E149" s="28"/>
      <c r="F149" s="24"/>
    </row>
    <row r="150" spans="1:6" ht="19.95" customHeight="1" x14ac:dyDescent="0.4">
      <c r="A150" s="38">
        <v>148</v>
      </c>
      <c r="B150" s="39" t="s">
        <v>257</v>
      </c>
      <c r="C150" s="39" t="s">
        <v>69</v>
      </c>
      <c r="D150" s="38">
        <v>350</v>
      </c>
      <c r="E150" s="28"/>
      <c r="F150" s="24"/>
    </row>
    <row r="151" spans="1:6" ht="19.95" customHeight="1" x14ac:dyDescent="0.4">
      <c r="A151" s="38">
        <v>149</v>
      </c>
      <c r="B151" s="39" t="s">
        <v>258</v>
      </c>
      <c r="C151" s="39" t="s">
        <v>56</v>
      </c>
      <c r="D151" s="38">
        <v>350</v>
      </c>
      <c r="E151" s="28"/>
      <c r="F151" s="24"/>
    </row>
    <row r="152" spans="1:6" ht="19.95" customHeight="1" x14ac:dyDescent="0.4">
      <c r="A152" s="38">
        <v>150</v>
      </c>
      <c r="B152" s="39" t="s">
        <v>259</v>
      </c>
      <c r="C152" s="39" t="s">
        <v>62</v>
      </c>
      <c r="D152" s="38">
        <v>350</v>
      </c>
      <c r="E152" s="28"/>
      <c r="F152" s="24"/>
    </row>
    <row r="153" spans="1:6" ht="19.95" customHeight="1" x14ac:dyDescent="0.4">
      <c r="A153" s="38">
        <v>151</v>
      </c>
      <c r="B153" s="39" t="s">
        <v>260</v>
      </c>
      <c r="C153" s="39" t="s">
        <v>53</v>
      </c>
      <c r="D153" s="38">
        <v>350</v>
      </c>
      <c r="E153" s="28"/>
      <c r="F153" s="24"/>
    </row>
    <row r="154" spans="1:6" ht="19.95" customHeight="1" x14ac:dyDescent="0.4">
      <c r="A154" s="38">
        <v>152</v>
      </c>
      <c r="B154" s="39" t="s">
        <v>261</v>
      </c>
      <c r="C154" s="39" t="s">
        <v>54</v>
      </c>
      <c r="D154" s="38">
        <v>350</v>
      </c>
      <c r="E154" s="28"/>
      <c r="F154" s="24"/>
    </row>
    <row r="155" spans="1:6" ht="19.95" customHeight="1" x14ac:dyDescent="0.4">
      <c r="A155" s="38">
        <v>153</v>
      </c>
      <c r="B155" s="39" t="s">
        <v>262</v>
      </c>
      <c r="C155" s="39" t="s">
        <v>62</v>
      </c>
      <c r="D155" s="38">
        <v>350</v>
      </c>
      <c r="E155" s="28"/>
      <c r="F155" s="24"/>
    </row>
    <row r="156" spans="1:6" ht="19.95" customHeight="1" x14ac:dyDescent="0.4">
      <c r="A156" s="38">
        <v>154</v>
      </c>
      <c r="B156" s="39" t="s">
        <v>263</v>
      </c>
      <c r="C156" s="39" t="s">
        <v>53</v>
      </c>
      <c r="D156" s="38">
        <v>350</v>
      </c>
      <c r="E156" s="28"/>
      <c r="F156" s="24"/>
    </row>
    <row r="157" spans="1:6" ht="19.95" customHeight="1" x14ac:dyDescent="0.4">
      <c r="A157" s="38">
        <v>155</v>
      </c>
      <c r="B157" s="39" t="s">
        <v>264</v>
      </c>
      <c r="C157" s="39" t="s">
        <v>54</v>
      </c>
      <c r="D157" s="38">
        <v>350</v>
      </c>
      <c r="E157" s="28"/>
      <c r="F157" s="24"/>
    </row>
    <row r="158" spans="1:6" ht="19.95" customHeight="1" x14ac:dyDescent="0.4">
      <c r="A158" s="38">
        <v>156</v>
      </c>
      <c r="B158" s="39" t="s">
        <v>234</v>
      </c>
      <c r="C158" s="39" t="s">
        <v>43</v>
      </c>
      <c r="D158" s="38">
        <v>350</v>
      </c>
      <c r="E158" s="28"/>
      <c r="F158" s="24"/>
    </row>
    <row r="159" spans="1:6" ht="19.95" customHeight="1" x14ac:dyDescent="0.4">
      <c r="A159" s="38">
        <v>157</v>
      </c>
      <c r="B159" s="39" t="s">
        <v>235</v>
      </c>
      <c r="C159" s="39" t="s">
        <v>46</v>
      </c>
      <c r="D159" s="38">
        <v>350</v>
      </c>
      <c r="E159" s="28"/>
      <c r="F159" s="24"/>
    </row>
    <row r="160" spans="1:6" ht="19.95" customHeight="1" x14ac:dyDescent="0.4">
      <c r="A160" s="38">
        <v>158</v>
      </c>
      <c r="B160" s="39" t="s">
        <v>236</v>
      </c>
      <c r="C160" s="39" t="s">
        <v>47</v>
      </c>
      <c r="D160" s="38">
        <v>350</v>
      </c>
      <c r="E160" s="28"/>
      <c r="F160" s="24"/>
    </row>
    <row r="161" spans="1:6" ht="19.95" customHeight="1" x14ac:dyDescent="0.4">
      <c r="A161" s="38">
        <v>159</v>
      </c>
      <c r="B161" s="39" t="s">
        <v>237</v>
      </c>
      <c r="C161" s="39" t="s">
        <v>39</v>
      </c>
      <c r="D161" s="38">
        <v>350</v>
      </c>
      <c r="E161" s="28"/>
      <c r="F161" s="24"/>
    </row>
    <row r="162" spans="1:6" ht="19.95" customHeight="1" x14ac:dyDescent="0.4">
      <c r="A162" s="38">
        <v>160</v>
      </c>
      <c r="B162" s="39" t="s">
        <v>238</v>
      </c>
      <c r="C162" s="39" t="s">
        <v>41</v>
      </c>
      <c r="D162" s="38">
        <v>350</v>
      </c>
      <c r="E162" s="28"/>
      <c r="F162" s="24"/>
    </row>
    <row r="163" spans="1:6" ht="19.95" customHeight="1" x14ac:dyDescent="0.4">
      <c r="A163" s="38">
        <v>161</v>
      </c>
      <c r="B163" s="39" t="s">
        <v>239</v>
      </c>
      <c r="C163" s="39" t="s">
        <v>41</v>
      </c>
      <c r="D163" s="38">
        <v>350</v>
      </c>
      <c r="E163" s="28"/>
      <c r="F163" s="24"/>
    </row>
    <row r="164" spans="1:6" ht="19.95" customHeight="1" x14ac:dyDescent="0.4">
      <c r="A164" s="38">
        <v>162</v>
      </c>
      <c r="B164" s="39" t="s">
        <v>191</v>
      </c>
      <c r="C164" s="39" t="s">
        <v>43</v>
      </c>
      <c r="D164" s="38">
        <v>250</v>
      </c>
      <c r="E164" s="28"/>
      <c r="F164" s="24"/>
    </row>
    <row r="165" spans="1:6" ht="19.95" customHeight="1" x14ac:dyDescent="0.4">
      <c r="A165" s="38">
        <v>163</v>
      </c>
      <c r="B165" s="39" t="s">
        <v>192</v>
      </c>
      <c r="C165" s="39" t="s">
        <v>37</v>
      </c>
      <c r="D165" s="38">
        <v>250</v>
      </c>
      <c r="E165" s="28"/>
      <c r="F165" s="24"/>
    </row>
    <row r="166" spans="1:6" ht="29.45" customHeight="1" x14ac:dyDescent="0.4">
      <c r="A166" s="38">
        <v>164</v>
      </c>
      <c r="B166" s="39" t="s">
        <v>193</v>
      </c>
      <c r="C166" s="39" t="s">
        <v>39</v>
      </c>
      <c r="D166" s="38">
        <v>250</v>
      </c>
      <c r="E166" s="28"/>
      <c r="F166" s="24"/>
    </row>
    <row r="167" spans="1:6" ht="33.6" customHeight="1" x14ac:dyDescent="0.4">
      <c r="A167" s="38">
        <v>165</v>
      </c>
      <c r="B167" s="39" t="s">
        <v>194</v>
      </c>
      <c r="C167" s="39" t="s">
        <v>41</v>
      </c>
      <c r="D167" s="38">
        <v>250</v>
      </c>
      <c r="E167" s="28"/>
      <c r="F167" s="24"/>
    </row>
    <row r="168" spans="1:6" ht="20.45" customHeight="1" x14ac:dyDescent="0.4">
      <c r="A168" s="38">
        <v>166</v>
      </c>
      <c r="B168" s="39" t="s">
        <v>195</v>
      </c>
      <c r="C168" s="39" t="s">
        <v>52</v>
      </c>
      <c r="D168" s="38">
        <v>200</v>
      </c>
      <c r="E168" s="28"/>
      <c r="F168" s="24"/>
    </row>
    <row r="169" spans="1:6" ht="19.95" customHeight="1" x14ac:dyDescent="0.4">
      <c r="A169" s="38">
        <v>167</v>
      </c>
      <c r="B169" s="39" t="s">
        <v>196</v>
      </c>
      <c r="C169" s="39" t="s">
        <v>53</v>
      </c>
      <c r="D169" s="38">
        <v>200</v>
      </c>
      <c r="E169" s="28"/>
      <c r="F169" s="24"/>
    </row>
    <row r="170" spans="1:6" ht="19.95" customHeight="1" x14ac:dyDescent="0.4">
      <c r="A170" s="38">
        <v>168</v>
      </c>
      <c r="B170" s="39" t="s">
        <v>197</v>
      </c>
      <c r="C170" s="39" t="s">
        <v>54</v>
      </c>
      <c r="D170" s="38">
        <v>200</v>
      </c>
      <c r="E170" s="28"/>
      <c r="F170" s="24"/>
    </row>
    <row r="171" spans="1:6" ht="38.450000000000003" customHeight="1" x14ac:dyDescent="0.4">
      <c r="A171" s="38">
        <v>169</v>
      </c>
      <c r="B171" s="39" t="s">
        <v>198</v>
      </c>
      <c r="C171" s="39" t="s">
        <v>55</v>
      </c>
      <c r="D171" s="38">
        <v>200</v>
      </c>
      <c r="E171" s="28"/>
      <c r="F171" s="24"/>
    </row>
    <row r="172" spans="1:6" ht="19.95" customHeight="1" x14ac:dyDescent="0.4">
      <c r="A172" s="38">
        <v>170</v>
      </c>
      <c r="B172" s="39" t="s">
        <v>199</v>
      </c>
      <c r="C172" s="39" t="s">
        <v>56</v>
      </c>
      <c r="D172" s="38">
        <v>200</v>
      </c>
      <c r="E172" s="28"/>
      <c r="F172" s="24"/>
    </row>
    <row r="173" spans="1:6" ht="19.95" customHeight="1" x14ac:dyDescent="0.4">
      <c r="A173" s="38">
        <v>171</v>
      </c>
      <c r="B173" s="39" t="s">
        <v>200</v>
      </c>
      <c r="C173" s="39" t="s">
        <v>43</v>
      </c>
      <c r="D173" s="38">
        <v>250</v>
      </c>
      <c r="E173" s="28"/>
      <c r="F173" s="24"/>
    </row>
    <row r="174" spans="1:6" ht="19.95" customHeight="1" x14ac:dyDescent="0.4">
      <c r="A174" s="38">
        <v>172</v>
      </c>
      <c r="B174" s="39" t="s">
        <v>201</v>
      </c>
      <c r="C174" s="39" t="s">
        <v>37</v>
      </c>
      <c r="D174" s="38">
        <v>250</v>
      </c>
      <c r="E174" s="28"/>
      <c r="F174" s="24"/>
    </row>
    <row r="175" spans="1:6" ht="19.95" customHeight="1" x14ac:dyDescent="0.4">
      <c r="A175" s="38">
        <v>173</v>
      </c>
      <c r="B175" s="39" t="s">
        <v>202</v>
      </c>
      <c r="C175" s="39" t="s">
        <v>39</v>
      </c>
      <c r="D175" s="38">
        <v>250</v>
      </c>
      <c r="E175" s="28"/>
      <c r="F175" s="24"/>
    </row>
    <row r="176" spans="1:6" ht="19.95" customHeight="1" x14ac:dyDescent="0.4">
      <c r="A176" s="38">
        <v>174</v>
      </c>
      <c r="B176" s="39" t="s">
        <v>203</v>
      </c>
      <c r="C176" s="39" t="s">
        <v>41</v>
      </c>
      <c r="D176" s="38">
        <v>250</v>
      </c>
      <c r="E176" s="28"/>
      <c r="F176" s="24"/>
    </row>
    <row r="177" spans="1:6" ht="19.95" customHeight="1" x14ac:dyDescent="0.4">
      <c r="A177" s="38">
        <v>175</v>
      </c>
      <c r="B177" s="39" t="s">
        <v>204</v>
      </c>
      <c r="C177" s="39" t="s">
        <v>76</v>
      </c>
      <c r="D177" s="38">
        <v>200</v>
      </c>
      <c r="E177" s="28"/>
      <c r="F177" s="24"/>
    </row>
    <row r="178" spans="1:6" ht="19.95" customHeight="1" x14ac:dyDescent="0.4">
      <c r="A178" s="38">
        <v>176</v>
      </c>
      <c r="B178" s="39" t="s">
        <v>205</v>
      </c>
      <c r="C178" s="39" t="s">
        <v>68</v>
      </c>
      <c r="D178" s="38">
        <v>200</v>
      </c>
      <c r="E178" s="28"/>
      <c r="F178" s="24"/>
    </row>
    <row r="179" spans="1:6" ht="19.95" customHeight="1" x14ac:dyDescent="0.4">
      <c r="A179" s="38">
        <v>177</v>
      </c>
      <c r="B179" s="39" t="s">
        <v>206</v>
      </c>
      <c r="C179" s="39" t="s">
        <v>69</v>
      </c>
      <c r="D179" s="38">
        <v>200</v>
      </c>
      <c r="E179" s="28"/>
    </row>
    <row r="180" spans="1:6" ht="19.95" customHeight="1" x14ac:dyDescent="0.4">
      <c r="A180" s="38">
        <v>178</v>
      </c>
      <c r="B180" s="39" t="s">
        <v>207</v>
      </c>
      <c r="C180" s="39" t="s">
        <v>55</v>
      </c>
      <c r="D180" s="38">
        <v>200</v>
      </c>
      <c r="E180" s="28"/>
    </row>
    <row r="181" spans="1:6" ht="19.95" customHeight="1" x14ac:dyDescent="0.4">
      <c r="A181" s="38">
        <v>179</v>
      </c>
      <c r="B181" s="39" t="s">
        <v>208</v>
      </c>
      <c r="C181" s="39" t="s">
        <v>72</v>
      </c>
      <c r="D181" s="38">
        <v>200</v>
      </c>
      <c r="E181" s="28"/>
    </row>
    <row r="182" spans="1:6" ht="19.95" customHeight="1" x14ac:dyDescent="0.4">
      <c r="A182" s="38">
        <v>180</v>
      </c>
      <c r="B182" s="39" t="s">
        <v>209</v>
      </c>
      <c r="C182" s="39" t="s">
        <v>39</v>
      </c>
      <c r="D182" s="38">
        <v>250</v>
      </c>
      <c r="E182" s="28"/>
    </row>
    <row r="183" spans="1:6" ht="19.95" customHeight="1" x14ac:dyDescent="0.4">
      <c r="A183" s="38">
        <v>181</v>
      </c>
      <c r="B183" s="39" t="s">
        <v>210</v>
      </c>
      <c r="C183" s="39" t="s">
        <v>62</v>
      </c>
      <c r="D183" s="38">
        <v>250</v>
      </c>
      <c r="E183" s="28"/>
    </row>
    <row r="184" spans="1:6" ht="19.95" customHeight="1" x14ac:dyDescent="0.4">
      <c r="A184" s="38">
        <v>182</v>
      </c>
      <c r="B184" s="39" t="s">
        <v>211</v>
      </c>
      <c r="C184" s="39" t="s">
        <v>53</v>
      </c>
      <c r="D184" s="38">
        <v>200</v>
      </c>
      <c r="E184" s="28"/>
    </row>
    <row r="185" spans="1:6" ht="19.95" customHeight="1" x14ac:dyDescent="0.4">
      <c r="A185" s="38">
        <v>183</v>
      </c>
      <c r="B185" s="39" t="s">
        <v>212</v>
      </c>
      <c r="C185" s="39" t="s">
        <v>54</v>
      </c>
      <c r="D185" s="38">
        <v>200</v>
      </c>
      <c r="E185" s="28"/>
    </row>
    <row r="186" spans="1:6" ht="19.95" customHeight="1" x14ac:dyDescent="0.4">
      <c r="A186" s="38">
        <v>184</v>
      </c>
      <c r="B186" s="39" t="s">
        <v>213</v>
      </c>
      <c r="C186" s="39" t="s">
        <v>56</v>
      </c>
      <c r="D186" s="38">
        <v>200</v>
      </c>
      <c r="E186" s="28"/>
    </row>
    <row r="187" spans="1:6" ht="19.95" customHeight="1" x14ac:dyDescent="0.4">
      <c r="A187" s="38">
        <v>185</v>
      </c>
      <c r="B187" s="39" t="s">
        <v>214</v>
      </c>
      <c r="C187" s="39" t="s">
        <v>37</v>
      </c>
      <c r="D187" s="38">
        <v>250</v>
      </c>
      <c r="E187" s="28"/>
    </row>
    <row r="188" spans="1:6" ht="19.95" customHeight="1" x14ac:dyDescent="0.4">
      <c r="A188" s="38">
        <v>186</v>
      </c>
      <c r="B188" s="39" t="s">
        <v>215</v>
      </c>
      <c r="C188" s="39" t="s">
        <v>39</v>
      </c>
      <c r="D188" s="38">
        <v>250</v>
      </c>
      <c r="E188" s="28"/>
    </row>
    <row r="189" spans="1:6" ht="19.95" customHeight="1" x14ac:dyDescent="0.4">
      <c r="A189" s="38">
        <v>187</v>
      </c>
      <c r="B189" s="39" t="s">
        <v>216</v>
      </c>
      <c r="C189" s="39" t="s">
        <v>41</v>
      </c>
      <c r="D189" s="38">
        <v>250</v>
      </c>
      <c r="E189" s="28"/>
    </row>
    <row r="190" spans="1:6" ht="19.95" customHeight="1" x14ac:dyDescent="0.4">
      <c r="A190" s="38">
        <v>188</v>
      </c>
      <c r="B190" s="39" t="s">
        <v>217</v>
      </c>
      <c r="C190" s="39" t="s">
        <v>37</v>
      </c>
      <c r="D190" s="38">
        <v>250</v>
      </c>
      <c r="E190" s="28"/>
    </row>
    <row r="191" spans="1:6" ht="19.95" customHeight="1" x14ac:dyDescent="0.4">
      <c r="A191" s="38">
        <v>189</v>
      </c>
      <c r="B191" s="39" t="s">
        <v>218</v>
      </c>
      <c r="C191" s="39" t="s">
        <v>39</v>
      </c>
      <c r="D191" s="38">
        <v>250</v>
      </c>
      <c r="E191" s="28"/>
    </row>
    <row r="192" spans="1:6" ht="19.95" customHeight="1" x14ac:dyDescent="0.4">
      <c r="A192" s="38">
        <v>190</v>
      </c>
      <c r="B192" s="39" t="s">
        <v>219</v>
      </c>
      <c r="C192" s="39" t="s">
        <v>41</v>
      </c>
      <c r="D192" s="38">
        <v>250</v>
      </c>
      <c r="E192" s="28"/>
    </row>
    <row r="193" spans="1:5" ht="19.95" customHeight="1" x14ac:dyDescent="0.4">
      <c r="A193" s="38">
        <v>191</v>
      </c>
      <c r="B193" s="39" t="s">
        <v>220</v>
      </c>
      <c r="C193" s="39" t="s">
        <v>39</v>
      </c>
      <c r="D193" s="38">
        <v>250</v>
      </c>
      <c r="E193" s="28"/>
    </row>
    <row r="194" spans="1:5" ht="19.95" customHeight="1" x14ac:dyDescent="0.4">
      <c r="A194" s="38">
        <v>192</v>
      </c>
      <c r="B194" s="39" t="s">
        <v>221</v>
      </c>
      <c r="C194" s="39" t="s">
        <v>41</v>
      </c>
      <c r="D194" s="38">
        <v>250</v>
      </c>
      <c r="E194" s="28"/>
    </row>
    <row r="195" spans="1:5" ht="19.95" customHeight="1" x14ac:dyDescent="0.4">
      <c r="A195" s="38">
        <v>193</v>
      </c>
      <c r="B195" s="39" t="s">
        <v>222</v>
      </c>
      <c r="C195" s="39" t="s">
        <v>68</v>
      </c>
      <c r="D195" s="38">
        <v>200</v>
      </c>
      <c r="E195" s="28"/>
    </row>
    <row r="196" spans="1:5" ht="19.95" customHeight="1" x14ac:dyDescent="0.4">
      <c r="A196" s="38">
        <v>194</v>
      </c>
      <c r="B196" s="39" t="s">
        <v>223</v>
      </c>
      <c r="C196" s="39" t="s">
        <v>69</v>
      </c>
      <c r="D196" s="38">
        <v>200</v>
      </c>
      <c r="E196" s="28"/>
    </row>
    <row r="197" spans="1:5" ht="19.95" customHeight="1" x14ac:dyDescent="0.4">
      <c r="A197" s="38">
        <v>195</v>
      </c>
      <c r="B197" s="39" t="s">
        <v>224</v>
      </c>
      <c r="C197" s="39" t="s">
        <v>39</v>
      </c>
      <c r="D197" s="38">
        <v>250</v>
      </c>
      <c r="E197" s="28"/>
    </row>
    <row r="198" spans="1:5" ht="19.95" customHeight="1" x14ac:dyDescent="0.4">
      <c r="A198" s="38">
        <v>196</v>
      </c>
      <c r="B198" s="39" t="s">
        <v>225</v>
      </c>
      <c r="C198" s="39" t="s">
        <v>41</v>
      </c>
      <c r="D198" s="38">
        <v>250</v>
      </c>
      <c r="E198" s="28"/>
    </row>
    <row r="199" spans="1:5" ht="19.95" customHeight="1" x14ac:dyDescent="0.4">
      <c r="A199" s="38">
        <v>197</v>
      </c>
      <c r="B199" s="39" t="s">
        <v>226</v>
      </c>
      <c r="C199" s="39" t="s">
        <v>68</v>
      </c>
      <c r="D199" s="38">
        <v>200</v>
      </c>
      <c r="E199" s="28"/>
    </row>
    <row r="200" spans="1:5" ht="19.95" customHeight="1" x14ac:dyDescent="0.4">
      <c r="A200" s="38">
        <v>198</v>
      </c>
      <c r="B200" s="39" t="s">
        <v>227</v>
      </c>
      <c r="C200" s="39" t="s">
        <v>69</v>
      </c>
      <c r="D200" s="38">
        <v>200</v>
      </c>
      <c r="E200" s="28"/>
    </row>
    <row r="201" spans="1:5" ht="19.95" customHeight="1" x14ac:dyDescent="0.4">
      <c r="A201" s="38">
        <v>199</v>
      </c>
      <c r="B201" s="39" t="s">
        <v>228</v>
      </c>
      <c r="C201" s="39" t="s">
        <v>41</v>
      </c>
      <c r="D201" s="38">
        <v>250</v>
      </c>
      <c r="E201" s="28"/>
    </row>
    <row r="202" spans="1:5" ht="19.95" customHeight="1" x14ac:dyDescent="0.4">
      <c r="A202" s="38">
        <v>200</v>
      </c>
      <c r="B202" s="39" t="s">
        <v>229</v>
      </c>
      <c r="C202" s="39" t="s">
        <v>68</v>
      </c>
      <c r="D202" s="38">
        <v>200</v>
      </c>
      <c r="E202" s="28"/>
    </row>
    <row r="203" spans="1:5" ht="19.95" customHeight="1" x14ac:dyDescent="0.4">
      <c r="A203" s="38">
        <v>201</v>
      </c>
      <c r="B203" s="39" t="s">
        <v>230</v>
      </c>
      <c r="C203" s="39" t="s">
        <v>69</v>
      </c>
      <c r="D203" s="38">
        <v>200</v>
      </c>
      <c r="E203" s="28"/>
    </row>
    <row r="204" spans="1:5" ht="19.95" customHeight="1" x14ac:dyDescent="0.4">
      <c r="A204" s="38">
        <v>202</v>
      </c>
      <c r="B204" s="39" t="s">
        <v>231</v>
      </c>
      <c r="C204" s="39" t="s">
        <v>41</v>
      </c>
      <c r="D204" s="38">
        <v>250</v>
      </c>
      <c r="E204" s="28"/>
    </row>
    <row r="205" spans="1:5" ht="19.95" customHeight="1" x14ac:dyDescent="0.4">
      <c r="A205" s="38">
        <v>203</v>
      </c>
      <c r="B205" s="39" t="s">
        <v>232</v>
      </c>
      <c r="C205" s="39" t="s">
        <v>68</v>
      </c>
      <c r="D205" s="38">
        <v>200</v>
      </c>
      <c r="E205" s="28"/>
    </row>
    <row r="206" spans="1:5" ht="19.95" customHeight="1" x14ac:dyDescent="0.4">
      <c r="A206" s="38">
        <v>204</v>
      </c>
      <c r="B206" s="39" t="s">
        <v>233</v>
      </c>
      <c r="C206" s="39" t="s">
        <v>69</v>
      </c>
      <c r="D206" s="38">
        <v>200</v>
      </c>
      <c r="E206" s="28"/>
    </row>
    <row r="207" spans="1:5" ht="19.95" customHeight="1" x14ac:dyDescent="0.4">
      <c r="A207" s="38">
        <v>205</v>
      </c>
      <c r="B207" s="39" t="s">
        <v>157</v>
      </c>
      <c r="C207" s="39" t="s">
        <v>39</v>
      </c>
      <c r="D207" s="38">
        <v>250</v>
      </c>
      <c r="E207" s="28"/>
    </row>
    <row r="208" spans="1:5" ht="19.95" customHeight="1" x14ac:dyDescent="0.4">
      <c r="A208" s="38">
        <v>206</v>
      </c>
      <c r="B208" s="39" t="s">
        <v>158</v>
      </c>
      <c r="C208" s="39" t="s">
        <v>41</v>
      </c>
      <c r="D208" s="38">
        <v>250</v>
      </c>
      <c r="E208" s="28"/>
    </row>
    <row r="209" spans="1:5" ht="19.95" customHeight="1" x14ac:dyDescent="0.4">
      <c r="A209" s="38">
        <v>207</v>
      </c>
      <c r="B209" s="39" t="s">
        <v>159</v>
      </c>
      <c r="C209" s="39" t="s">
        <v>37</v>
      </c>
      <c r="D209" s="38">
        <v>250</v>
      </c>
      <c r="E209" s="28"/>
    </row>
    <row r="210" spans="1:5" ht="19.95" customHeight="1" x14ac:dyDescent="0.4">
      <c r="A210" s="38">
        <v>208</v>
      </c>
      <c r="B210" s="39" t="s">
        <v>160</v>
      </c>
      <c r="C210" s="39" t="s">
        <v>39</v>
      </c>
      <c r="D210" s="38">
        <v>250</v>
      </c>
      <c r="E210" s="28"/>
    </row>
    <row r="211" spans="1:5" ht="19.95" customHeight="1" x14ac:dyDescent="0.4">
      <c r="A211" s="38">
        <v>209</v>
      </c>
      <c r="B211" s="39" t="s">
        <v>161</v>
      </c>
      <c r="C211" s="39" t="s">
        <v>41</v>
      </c>
      <c r="D211" s="38">
        <v>250</v>
      </c>
      <c r="E211" s="28"/>
    </row>
    <row r="212" spans="1:5" ht="19.95" customHeight="1" x14ac:dyDescent="0.4">
      <c r="A212" s="38">
        <v>210</v>
      </c>
      <c r="B212" s="39" t="s">
        <v>162</v>
      </c>
      <c r="C212" s="39" t="s">
        <v>52</v>
      </c>
      <c r="D212" s="38">
        <v>180</v>
      </c>
      <c r="E212" s="28"/>
    </row>
    <row r="213" spans="1:5" ht="19.95" customHeight="1" x14ac:dyDescent="0.4">
      <c r="A213" s="38">
        <v>211</v>
      </c>
      <c r="B213" s="39" t="s">
        <v>163</v>
      </c>
      <c r="C213" s="39" t="s">
        <v>53</v>
      </c>
      <c r="D213" s="38">
        <v>180</v>
      </c>
      <c r="E213" s="28"/>
    </row>
    <row r="214" spans="1:5" ht="19.95" customHeight="1" x14ac:dyDescent="0.4">
      <c r="A214" s="38">
        <v>212</v>
      </c>
      <c r="B214" s="39" t="s">
        <v>164</v>
      </c>
      <c r="C214" s="39" t="s">
        <v>54</v>
      </c>
      <c r="D214" s="38">
        <v>180</v>
      </c>
      <c r="E214" s="28"/>
    </row>
    <row r="215" spans="1:5" ht="19.95" customHeight="1" x14ac:dyDescent="0.4">
      <c r="A215" s="38">
        <v>213</v>
      </c>
      <c r="B215" s="39" t="s">
        <v>165</v>
      </c>
      <c r="C215" s="39" t="s">
        <v>56</v>
      </c>
      <c r="D215" s="38">
        <v>180</v>
      </c>
      <c r="E215" s="28"/>
    </row>
    <row r="216" spans="1:5" ht="19.95" customHeight="1" x14ac:dyDescent="0.4">
      <c r="A216" s="38">
        <v>214</v>
      </c>
      <c r="B216" s="39" t="s">
        <v>166</v>
      </c>
      <c r="C216" s="39" t="s">
        <v>47</v>
      </c>
      <c r="D216" s="38">
        <v>250</v>
      </c>
      <c r="E216" s="28"/>
    </row>
    <row r="217" spans="1:5" ht="19.95" customHeight="1" x14ac:dyDescent="0.4">
      <c r="A217" s="38">
        <v>215</v>
      </c>
      <c r="B217" s="39" t="s">
        <v>167</v>
      </c>
      <c r="C217" s="39" t="s">
        <v>41</v>
      </c>
      <c r="D217" s="38">
        <v>250</v>
      </c>
      <c r="E217" s="28"/>
    </row>
    <row r="218" spans="1:5" ht="19.95" customHeight="1" x14ac:dyDescent="0.4">
      <c r="A218" s="38">
        <v>216</v>
      </c>
      <c r="B218" s="39" t="s">
        <v>168</v>
      </c>
      <c r="C218" s="39" t="s">
        <v>53</v>
      </c>
      <c r="D218" s="38">
        <v>180</v>
      </c>
      <c r="E218" s="28"/>
    </row>
    <row r="219" spans="1:5" ht="19.95" customHeight="1" x14ac:dyDescent="0.4">
      <c r="A219" s="38">
        <v>217</v>
      </c>
      <c r="B219" s="39" t="s">
        <v>169</v>
      </c>
      <c r="C219" s="39" t="s">
        <v>54</v>
      </c>
      <c r="D219" s="38">
        <v>180</v>
      </c>
      <c r="E219" s="28"/>
    </row>
    <row r="220" spans="1:5" ht="19.95" customHeight="1" x14ac:dyDescent="0.4">
      <c r="A220" s="38">
        <v>218</v>
      </c>
      <c r="B220" s="39" t="s">
        <v>170</v>
      </c>
      <c r="C220" s="39" t="s">
        <v>56</v>
      </c>
      <c r="D220" s="38">
        <v>180</v>
      </c>
      <c r="E220" s="28"/>
    </row>
    <row r="221" spans="1:5" ht="19.95" customHeight="1" x14ac:dyDescent="0.4">
      <c r="A221" s="38">
        <v>219</v>
      </c>
      <c r="B221" s="39" t="s">
        <v>171</v>
      </c>
      <c r="C221" s="39" t="s">
        <v>39</v>
      </c>
      <c r="D221" s="38">
        <v>250</v>
      </c>
      <c r="E221" s="28"/>
    </row>
    <row r="222" spans="1:5" ht="19.95" customHeight="1" x14ac:dyDescent="0.4">
      <c r="A222" s="38">
        <v>220</v>
      </c>
      <c r="B222" s="39" t="s">
        <v>172</v>
      </c>
      <c r="C222" s="39" t="s">
        <v>41</v>
      </c>
      <c r="D222" s="38">
        <v>250</v>
      </c>
      <c r="E222" s="28"/>
    </row>
    <row r="223" spans="1:5" ht="19.95" customHeight="1" x14ac:dyDescent="0.4">
      <c r="A223" s="38">
        <v>221</v>
      </c>
      <c r="B223" s="39" t="s">
        <v>173</v>
      </c>
      <c r="C223" s="39" t="s">
        <v>53</v>
      </c>
      <c r="D223" s="38">
        <v>180</v>
      </c>
      <c r="E223" s="28"/>
    </row>
    <row r="224" spans="1:5" ht="19.95" customHeight="1" x14ac:dyDescent="0.4">
      <c r="A224" s="38">
        <v>222</v>
      </c>
      <c r="B224" s="39" t="s">
        <v>174</v>
      </c>
      <c r="C224" s="39" t="s">
        <v>54</v>
      </c>
      <c r="D224" s="38">
        <v>180</v>
      </c>
      <c r="E224" s="28"/>
    </row>
    <row r="225" spans="1:5" ht="19.95" customHeight="1" x14ac:dyDescent="0.4">
      <c r="A225" s="38">
        <v>223</v>
      </c>
      <c r="B225" s="39" t="s">
        <v>175</v>
      </c>
      <c r="C225" s="39" t="s">
        <v>56</v>
      </c>
      <c r="D225" s="38">
        <v>180</v>
      </c>
      <c r="E225" s="28"/>
    </row>
    <row r="226" spans="1:5" ht="19.95" customHeight="1" x14ac:dyDescent="0.4">
      <c r="A226" s="38">
        <v>224</v>
      </c>
      <c r="B226" s="39" t="s">
        <v>176</v>
      </c>
      <c r="C226" s="39" t="s">
        <v>39</v>
      </c>
      <c r="D226" s="38">
        <v>250</v>
      </c>
      <c r="E226" s="28"/>
    </row>
    <row r="227" spans="1:5" ht="19.95" customHeight="1" x14ac:dyDescent="0.4">
      <c r="A227" s="38">
        <v>225</v>
      </c>
      <c r="B227" s="39" t="s">
        <v>177</v>
      </c>
      <c r="C227" s="39" t="s">
        <v>41</v>
      </c>
      <c r="D227" s="38">
        <v>250</v>
      </c>
      <c r="E227" s="28"/>
    </row>
    <row r="228" spans="1:5" ht="19.95" customHeight="1" x14ac:dyDescent="0.4">
      <c r="A228" s="38">
        <v>226</v>
      </c>
      <c r="B228" s="39" t="s">
        <v>178</v>
      </c>
      <c r="C228" s="39" t="s">
        <v>53</v>
      </c>
      <c r="D228" s="38">
        <v>180</v>
      </c>
      <c r="E228" s="28"/>
    </row>
    <row r="229" spans="1:5" ht="19.95" customHeight="1" x14ac:dyDescent="0.4">
      <c r="A229" s="38">
        <v>227</v>
      </c>
      <c r="B229" s="39" t="s">
        <v>179</v>
      </c>
      <c r="C229" s="39" t="s">
        <v>54</v>
      </c>
      <c r="D229" s="38">
        <v>180</v>
      </c>
      <c r="E229" s="28"/>
    </row>
    <row r="230" spans="1:5" ht="19.95" customHeight="1" x14ac:dyDescent="0.4">
      <c r="A230" s="38">
        <v>228</v>
      </c>
      <c r="B230" s="39" t="s">
        <v>180</v>
      </c>
      <c r="C230" s="39" t="s">
        <v>56</v>
      </c>
      <c r="D230" s="38">
        <v>180</v>
      </c>
      <c r="E230" s="28"/>
    </row>
    <row r="231" spans="1:5" ht="19.95" customHeight="1" x14ac:dyDescent="0.4">
      <c r="A231" s="38">
        <v>229</v>
      </c>
      <c r="B231" s="39" t="s">
        <v>181</v>
      </c>
      <c r="C231" s="39" t="s">
        <v>47</v>
      </c>
      <c r="D231" s="38">
        <v>250</v>
      </c>
      <c r="E231" s="28"/>
    </row>
    <row r="232" spans="1:5" ht="19.95" customHeight="1" x14ac:dyDescent="0.4">
      <c r="A232" s="38">
        <v>230</v>
      </c>
      <c r="B232" s="39" t="s">
        <v>182</v>
      </c>
      <c r="C232" s="39" t="s">
        <v>41</v>
      </c>
      <c r="D232" s="38">
        <v>250</v>
      </c>
      <c r="E232" s="28"/>
    </row>
    <row r="233" spans="1:5" ht="19.95" customHeight="1" x14ac:dyDescent="0.4">
      <c r="A233" s="38">
        <v>231</v>
      </c>
      <c r="B233" s="39" t="s">
        <v>183</v>
      </c>
      <c r="C233" s="39" t="s">
        <v>53</v>
      </c>
      <c r="D233" s="38">
        <v>180</v>
      </c>
      <c r="E233" s="28"/>
    </row>
    <row r="234" spans="1:5" ht="19.95" customHeight="1" x14ac:dyDescent="0.4">
      <c r="A234" s="38">
        <v>232</v>
      </c>
      <c r="B234" s="39" t="s">
        <v>184</v>
      </c>
      <c r="C234" s="39" t="s">
        <v>54</v>
      </c>
      <c r="D234" s="38">
        <v>180</v>
      </c>
      <c r="E234" s="28"/>
    </row>
    <row r="235" spans="1:5" ht="19.95" customHeight="1" x14ac:dyDescent="0.4">
      <c r="A235" s="38">
        <v>233</v>
      </c>
      <c r="B235" s="39" t="s">
        <v>185</v>
      </c>
      <c r="C235" s="39" t="s">
        <v>56</v>
      </c>
      <c r="D235" s="38">
        <v>180</v>
      </c>
      <c r="E235" s="28"/>
    </row>
    <row r="236" spans="1:5" ht="19.95" customHeight="1" x14ac:dyDescent="0.4">
      <c r="A236" s="38">
        <v>234</v>
      </c>
      <c r="B236" s="39" t="s">
        <v>186</v>
      </c>
      <c r="C236" s="39" t="s">
        <v>41</v>
      </c>
      <c r="D236" s="38">
        <v>250</v>
      </c>
      <c r="E236" s="28"/>
    </row>
    <row r="237" spans="1:5" ht="19.95" customHeight="1" x14ac:dyDescent="0.4">
      <c r="A237" s="38">
        <v>235</v>
      </c>
      <c r="B237" s="39" t="s">
        <v>187</v>
      </c>
      <c r="C237" s="39" t="s">
        <v>53</v>
      </c>
      <c r="D237" s="38">
        <v>180</v>
      </c>
      <c r="E237" s="28"/>
    </row>
    <row r="238" spans="1:5" ht="19.95" customHeight="1" x14ac:dyDescent="0.4">
      <c r="A238" s="38">
        <v>236</v>
      </c>
      <c r="B238" s="39" t="s">
        <v>188</v>
      </c>
      <c r="C238" s="39" t="s">
        <v>54</v>
      </c>
      <c r="D238" s="38">
        <v>180</v>
      </c>
      <c r="E238" s="28"/>
    </row>
    <row r="239" spans="1:5" ht="19.95" customHeight="1" x14ac:dyDescent="0.4">
      <c r="A239" s="38">
        <v>237</v>
      </c>
      <c r="B239" s="39" t="s">
        <v>189</v>
      </c>
      <c r="C239" s="39" t="s">
        <v>53</v>
      </c>
      <c r="D239" s="38">
        <v>180</v>
      </c>
      <c r="E239" s="28"/>
    </row>
    <row r="240" spans="1:5" ht="19.95" customHeight="1" x14ac:dyDescent="0.4">
      <c r="A240" s="38">
        <v>238</v>
      </c>
      <c r="B240" s="39" t="s">
        <v>190</v>
      </c>
      <c r="C240" s="39" t="s">
        <v>54</v>
      </c>
      <c r="D240" s="38">
        <v>180</v>
      </c>
      <c r="E240" s="28"/>
    </row>
    <row r="241" spans="1:5" ht="19.95" customHeight="1" x14ac:dyDescent="0.4">
      <c r="A241" s="38">
        <v>239</v>
      </c>
      <c r="B241" s="39" t="s">
        <v>151</v>
      </c>
      <c r="C241" s="39" t="s">
        <v>43</v>
      </c>
      <c r="D241" s="38">
        <v>350</v>
      </c>
      <c r="E241" s="28"/>
    </row>
    <row r="242" spans="1:5" ht="19.95" customHeight="1" x14ac:dyDescent="0.4">
      <c r="A242" s="38">
        <v>240</v>
      </c>
      <c r="B242" s="39" t="s">
        <v>152</v>
      </c>
      <c r="C242" s="39" t="s">
        <v>82</v>
      </c>
      <c r="D242" s="38">
        <v>350</v>
      </c>
      <c r="E242" s="28"/>
    </row>
    <row r="243" spans="1:5" ht="19.95" customHeight="1" x14ac:dyDescent="0.4">
      <c r="A243" s="38">
        <v>241</v>
      </c>
      <c r="B243" s="39" t="s">
        <v>153</v>
      </c>
      <c r="C243" s="39" t="s">
        <v>83</v>
      </c>
      <c r="D243" s="38">
        <v>350</v>
      </c>
      <c r="E243" s="28"/>
    </row>
    <row r="244" spans="1:5" ht="19.95" customHeight="1" x14ac:dyDescent="0.4">
      <c r="A244" s="38">
        <v>242</v>
      </c>
      <c r="B244" s="39" t="s">
        <v>154</v>
      </c>
      <c r="C244" s="39" t="s">
        <v>39</v>
      </c>
      <c r="D244" s="38">
        <v>350</v>
      </c>
      <c r="E244" s="28"/>
    </row>
    <row r="245" spans="1:5" ht="19.95" customHeight="1" x14ac:dyDescent="0.4">
      <c r="A245" s="38">
        <v>243</v>
      </c>
      <c r="B245" s="39" t="s">
        <v>155</v>
      </c>
      <c r="C245" s="39" t="s">
        <v>41</v>
      </c>
      <c r="D245" s="38">
        <v>350</v>
      </c>
      <c r="E245" s="28"/>
    </row>
    <row r="246" spans="1:5" ht="19.95" customHeight="1" x14ac:dyDescent="0.4">
      <c r="A246" s="38">
        <v>244</v>
      </c>
      <c r="B246" s="39" t="s">
        <v>156</v>
      </c>
      <c r="C246" s="39" t="s">
        <v>41</v>
      </c>
      <c r="D246" s="38">
        <v>350</v>
      </c>
      <c r="E246" s="28"/>
    </row>
    <row r="247" spans="1:5" ht="19.95" customHeight="1" x14ac:dyDescent="0.4">
      <c r="A247" s="38">
        <v>245</v>
      </c>
      <c r="B247" s="39" t="s">
        <v>123</v>
      </c>
      <c r="C247" s="39" t="s">
        <v>37</v>
      </c>
      <c r="D247" s="38">
        <v>250</v>
      </c>
      <c r="E247" s="28"/>
    </row>
    <row r="248" spans="1:5" ht="19.95" customHeight="1" x14ac:dyDescent="0.4">
      <c r="A248" s="38">
        <v>246</v>
      </c>
      <c r="B248" s="39" t="s">
        <v>124</v>
      </c>
      <c r="C248" s="39" t="s">
        <v>39</v>
      </c>
      <c r="D248" s="38">
        <v>250</v>
      </c>
      <c r="E248" s="28"/>
    </row>
    <row r="249" spans="1:5" ht="19.95" customHeight="1" x14ac:dyDescent="0.4">
      <c r="A249" s="38">
        <v>247</v>
      </c>
      <c r="B249" s="39" t="s">
        <v>125</v>
      </c>
      <c r="C249" s="39" t="s">
        <v>41</v>
      </c>
      <c r="D249" s="38">
        <v>250</v>
      </c>
      <c r="E249" s="28"/>
    </row>
    <row r="250" spans="1:5" ht="19.95" customHeight="1" x14ac:dyDescent="0.4">
      <c r="A250" s="38">
        <v>248</v>
      </c>
      <c r="B250" s="39" t="s">
        <v>126</v>
      </c>
      <c r="C250" s="39" t="s">
        <v>37</v>
      </c>
      <c r="D250" s="38">
        <v>250</v>
      </c>
      <c r="E250" s="28"/>
    </row>
    <row r="251" spans="1:5" ht="19.95" customHeight="1" x14ac:dyDescent="0.4">
      <c r="A251" s="38">
        <v>249</v>
      </c>
      <c r="B251" s="39" t="s">
        <v>127</v>
      </c>
      <c r="C251" s="39" t="s">
        <v>39</v>
      </c>
      <c r="D251" s="38">
        <v>250</v>
      </c>
      <c r="E251" s="28"/>
    </row>
    <row r="252" spans="1:5" ht="19.95" customHeight="1" x14ac:dyDescent="0.4">
      <c r="A252" s="38">
        <v>250</v>
      </c>
      <c r="B252" s="39" t="s">
        <v>128</v>
      </c>
      <c r="C252" s="39" t="s">
        <v>41</v>
      </c>
      <c r="D252" s="38">
        <v>250</v>
      </c>
      <c r="E252" s="28"/>
    </row>
    <row r="253" spans="1:5" ht="19.95" customHeight="1" x14ac:dyDescent="0.4">
      <c r="A253" s="38">
        <v>251</v>
      </c>
      <c r="B253" s="39" t="s">
        <v>129</v>
      </c>
      <c r="C253" s="39" t="s">
        <v>76</v>
      </c>
      <c r="D253" s="38">
        <v>200</v>
      </c>
      <c r="E253" s="28"/>
    </row>
    <row r="254" spans="1:5" ht="19.95" customHeight="1" x14ac:dyDescent="0.4">
      <c r="A254" s="38">
        <v>252</v>
      </c>
      <c r="B254" s="39" t="s">
        <v>130</v>
      </c>
      <c r="C254" s="39" t="s">
        <v>68</v>
      </c>
      <c r="D254" s="38">
        <v>200</v>
      </c>
      <c r="E254" s="28"/>
    </row>
    <row r="255" spans="1:5" ht="19.95" customHeight="1" x14ac:dyDescent="0.4">
      <c r="A255" s="38">
        <v>253</v>
      </c>
      <c r="B255" s="39" t="s">
        <v>131</v>
      </c>
      <c r="C255" s="39" t="s">
        <v>69</v>
      </c>
      <c r="D255" s="38">
        <v>200</v>
      </c>
      <c r="E255" s="28"/>
    </row>
    <row r="256" spans="1:5" ht="19.95" customHeight="1" x14ac:dyDescent="0.4">
      <c r="A256" s="38">
        <v>254</v>
      </c>
      <c r="B256" s="39" t="s">
        <v>132</v>
      </c>
      <c r="C256" s="39" t="s">
        <v>72</v>
      </c>
      <c r="D256" s="38">
        <v>200</v>
      </c>
      <c r="E256" s="28"/>
    </row>
    <row r="257" spans="1:5" ht="19.95" customHeight="1" x14ac:dyDescent="0.4">
      <c r="A257" s="38">
        <v>255</v>
      </c>
      <c r="B257" s="39" t="s">
        <v>133</v>
      </c>
      <c r="C257" s="39" t="s">
        <v>39</v>
      </c>
      <c r="D257" s="38">
        <v>250</v>
      </c>
      <c r="E257" s="28"/>
    </row>
    <row r="258" spans="1:5" ht="19.95" customHeight="1" x14ac:dyDescent="0.4">
      <c r="A258" s="38">
        <v>256</v>
      </c>
      <c r="B258" s="39" t="s">
        <v>134</v>
      </c>
      <c r="C258" s="39" t="s">
        <v>41</v>
      </c>
      <c r="D258" s="38">
        <v>250</v>
      </c>
      <c r="E258" s="28"/>
    </row>
    <row r="259" spans="1:5" ht="19.95" customHeight="1" x14ac:dyDescent="0.4">
      <c r="A259" s="38">
        <v>257</v>
      </c>
      <c r="B259" s="39" t="s">
        <v>135</v>
      </c>
      <c r="C259" s="39" t="s">
        <v>68</v>
      </c>
      <c r="D259" s="38">
        <v>200</v>
      </c>
      <c r="E259" s="28"/>
    </row>
    <row r="260" spans="1:5" ht="19.95" customHeight="1" x14ac:dyDescent="0.4">
      <c r="A260" s="38">
        <v>258</v>
      </c>
      <c r="B260" s="39" t="s">
        <v>136</v>
      </c>
      <c r="C260" s="39" t="s">
        <v>69</v>
      </c>
      <c r="D260" s="38">
        <v>200</v>
      </c>
      <c r="E260" s="28"/>
    </row>
    <row r="261" spans="1:5" ht="19.95" customHeight="1" x14ac:dyDescent="0.4">
      <c r="A261" s="38">
        <v>259</v>
      </c>
      <c r="B261" s="39" t="s">
        <v>137</v>
      </c>
      <c r="C261" s="39" t="s">
        <v>72</v>
      </c>
      <c r="D261" s="38">
        <v>200</v>
      </c>
      <c r="E261" s="28"/>
    </row>
    <row r="262" spans="1:5" ht="19.95" customHeight="1" x14ac:dyDescent="0.4">
      <c r="A262" s="38">
        <v>260</v>
      </c>
      <c r="B262" s="39" t="s">
        <v>138</v>
      </c>
      <c r="C262" s="39" t="s">
        <v>39</v>
      </c>
      <c r="D262" s="38">
        <v>250</v>
      </c>
      <c r="E262" s="28"/>
    </row>
    <row r="263" spans="1:5" ht="19.95" customHeight="1" x14ac:dyDescent="0.4">
      <c r="A263" s="38">
        <v>261</v>
      </c>
      <c r="B263" s="39" t="s">
        <v>139</v>
      </c>
      <c r="C263" s="39" t="s">
        <v>41</v>
      </c>
      <c r="D263" s="38">
        <v>250</v>
      </c>
      <c r="E263" s="28"/>
    </row>
    <row r="264" spans="1:5" ht="19.95" customHeight="1" x14ac:dyDescent="0.4">
      <c r="A264" s="38">
        <v>262</v>
      </c>
      <c r="B264" s="39" t="s">
        <v>140</v>
      </c>
      <c r="C264" s="39" t="s">
        <v>86</v>
      </c>
      <c r="D264" s="38">
        <v>200</v>
      </c>
      <c r="E264" s="28"/>
    </row>
    <row r="265" spans="1:5" ht="19.95" customHeight="1" x14ac:dyDescent="0.4">
      <c r="A265" s="38">
        <v>263</v>
      </c>
      <c r="B265" s="39" t="s">
        <v>141</v>
      </c>
      <c r="C265" s="39" t="s">
        <v>69</v>
      </c>
      <c r="D265" s="38">
        <v>200</v>
      </c>
      <c r="E265" s="28"/>
    </row>
    <row r="266" spans="1:5" ht="19.95" customHeight="1" x14ac:dyDescent="0.4">
      <c r="A266" s="38">
        <v>264</v>
      </c>
      <c r="B266" s="39" t="s">
        <v>142</v>
      </c>
      <c r="C266" s="39" t="s">
        <v>72</v>
      </c>
      <c r="D266" s="38">
        <v>200</v>
      </c>
      <c r="E266" s="28"/>
    </row>
    <row r="267" spans="1:5" ht="19.95" customHeight="1" x14ac:dyDescent="0.4">
      <c r="A267" s="38">
        <v>265</v>
      </c>
      <c r="B267" s="39" t="s">
        <v>143</v>
      </c>
      <c r="C267" s="39" t="s">
        <v>41</v>
      </c>
      <c r="D267" s="38">
        <v>250</v>
      </c>
      <c r="E267" s="28"/>
    </row>
    <row r="268" spans="1:5" ht="19.95" customHeight="1" x14ac:dyDescent="0.4">
      <c r="A268" s="38">
        <v>266</v>
      </c>
      <c r="B268" s="39" t="s">
        <v>144</v>
      </c>
      <c r="C268" s="39" t="s">
        <v>68</v>
      </c>
      <c r="D268" s="38">
        <v>200</v>
      </c>
      <c r="E268" s="28"/>
    </row>
    <row r="269" spans="1:5" ht="19.95" customHeight="1" x14ac:dyDescent="0.4">
      <c r="A269" s="38">
        <v>267</v>
      </c>
      <c r="B269" s="39" t="s">
        <v>145</v>
      </c>
      <c r="C269" s="39" t="s">
        <v>69</v>
      </c>
      <c r="D269" s="38">
        <v>200</v>
      </c>
      <c r="E269" s="28"/>
    </row>
    <row r="270" spans="1:5" ht="19.95" customHeight="1" x14ac:dyDescent="0.4">
      <c r="A270" s="38">
        <v>268</v>
      </c>
      <c r="B270" s="39" t="s">
        <v>146</v>
      </c>
      <c r="C270" s="39" t="s">
        <v>41</v>
      </c>
      <c r="D270" s="38">
        <v>250</v>
      </c>
      <c r="E270" s="28"/>
    </row>
    <row r="271" spans="1:5" ht="19.95" customHeight="1" x14ac:dyDescent="0.4">
      <c r="A271" s="38">
        <v>269</v>
      </c>
      <c r="B271" s="39" t="s">
        <v>147</v>
      </c>
      <c r="C271" s="39" t="s">
        <v>68</v>
      </c>
      <c r="D271" s="38">
        <v>200</v>
      </c>
      <c r="E271" s="28"/>
    </row>
    <row r="272" spans="1:5" ht="19.95" customHeight="1" x14ac:dyDescent="0.4">
      <c r="A272" s="38">
        <v>270</v>
      </c>
      <c r="B272" s="39" t="s">
        <v>148</v>
      </c>
      <c r="C272" s="39" t="s">
        <v>69</v>
      </c>
      <c r="D272" s="38">
        <v>200</v>
      </c>
      <c r="E272" s="28"/>
    </row>
    <row r="273" spans="1:5" ht="19.95" customHeight="1" x14ac:dyDescent="0.4">
      <c r="A273" s="38">
        <v>271</v>
      </c>
      <c r="B273" s="39" t="s">
        <v>149</v>
      </c>
      <c r="C273" s="39" t="s">
        <v>68</v>
      </c>
      <c r="D273" s="38">
        <v>200</v>
      </c>
      <c r="E273" s="28"/>
    </row>
    <row r="274" spans="1:5" ht="19.95" customHeight="1" x14ac:dyDescent="0.4">
      <c r="A274" s="38">
        <v>272</v>
      </c>
      <c r="B274" s="39" t="s">
        <v>150</v>
      </c>
      <c r="C274" s="39" t="s">
        <v>69</v>
      </c>
      <c r="D274" s="38">
        <v>200</v>
      </c>
      <c r="E274" s="28"/>
    </row>
    <row r="275" spans="1:5" ht="19.95" customHeight="1" x14ac:dyDescent="0.4">
      <c r="A275" s="38">
        <v>273</v>
      </c>
      <c r="B275" s="39" t="s">
        <v>102</v>
      </c>
      <c r="C275" s="39" t="s">
        <v>39</v>
      </c>
      <c r="D275" s="38">
        <v>250</v>
      </c>
      <c r="E275" s="28"/>
    </row>
    <row r="276" spans="1:5" ht="19.95" customHeight="1" x14ac:dyDescent="0.4">
      <c r="A276" s="38">
        <v>274</v>
      </c>
      <c r="B276" s="39" t="s">
        <v>103</v>
      </c>
      <c r="C276" s="39" t="s">
        <v>41</v>
      </c>
      <c r="D276" s="38">
        <v>250</v>
      </c>
      <c r="E276" s="28"/>
    </row>
    <row r="277" spans="1:5" ht="19.95" customHeight="1" x14ac:dyDescent="0.4">
      <c r="A277" s="38">
        <v>275</v>
      </c>
      <c r="B277" s="39" t="s">
        <v>104</v>
      </c>
      <c r="C277" s="39" t="s">
        <v>39</v>
      </c>
      <c r="D277" s="38">
        <v>250</v>
      </c>
      <c r="E277" s="28"/>
    </row>
    <row r="278" spans="1:5" ht="19.95" customHeight="1" x14ac:dyDescent="0.4">
      <c r="A278" s="38">
        <v>276</v>
      </c>
      <c r="B278" s="39" t="s">
        <v>105</v>
      </c>
      <c r="C278" s="39" t="s">
        <v>41</v>
      </c>
      <c r="D278" s="38">
        <v>250</v>
      </c>
      <c r="E278" s="28"/>
    </row>
    <row r="279" spans="1:5" ht="19.95" customHeight="1" x14ac:dyDescent="0.4">
      <c r="A279" s="38">
        <v>277</v>
      </c>
      <c r="B279" s="39" t="s">
        <v>106</v>
      </c>
      <c r="C279" s="39" t="s">
        <v>68</v>
      </c>
      <c r="D279" s="38">
        <v>180</v>
      </c>
      <c r="E279" s="28"/>
    </row>
    <row r="280" spans="1:5" ht="19.95" customHeight="1" x14ac:dyDescent="0.4">
      <c r="A280" s="38">
        <v>278</v>
      </c>
      <c r="B280" s="39" t="s">
        <v>107</v>
      </c>
      <c r="C280" s="39" t="s">
        <v>69</v>
      </c>
      <c r="D280" s="38">
        <v>180</v>
      </c>
      <c r="E280" s="28"/>
    </row>
    <row r="281" spans="1:5" ht="19.95" customHeight="1" x14ac:dyDescent="0.4">
      <c r="A281" s="38">
        <v>279</v>
      </c>
      <c r="B281" s="39" t="s">
        <v>108</v>
      </c>
      <c r="C281" s="39" t="s">
        <v>72</v>
      </c>
      <c r="D281" s="38">
        <v>180</v>
      </c>
      <c r="E281" s="28"/>
    </row>
    <row r="282" spans="1:5" ht="19.95" customHeight="1" x14ac:dyDescent="0.4">
      <c r="A282" s="38">
        <v>280</v>
      </c>
      <c r="B282" s="39" t="s">
        <v>109</v>
      </c>
      <c r="C282" s="39" t="s">
        <v>39</v>
      </c>
      <c r="D282" s="38">
        <v>250</v>
      </c>
      <c r="E282" s="28"/>
    </row>
    <row r="283" spans="1:5" ht="19.95" customHeight="1" x14ac:dyDescent="0.4">
      <c r="A283" s="38">
        <v>281</v>
      </c>
      <c r="B283" s="39" t="s">
        <v>110</v>
      </c>
      <c r="C283" s="39" t="s">
        <v>41</v>
      </c>
      <c r="D283" s="38">
        <v>250</v>
      </c>
      <c r="E283" s="28"/>
    </row>
    <row r="284" spans="1:5" ht="19.95" customHeight="1" x14ac:dyDescent="0.4">
      <c r="A284" s="38">
        <v>282</v>
      </c>
      <c r="B284" s="39" t="s">
        <v>111</v>
      </c>
      <c r="C284" s="39" t="s">
        <v>68</v>
      </c>
      <c r="D284" s="38">
        <v>180</v>
      </c>
      <c r="E284" s="28"/>
    </row>
    <row r="285" spans="1:5" ht="19.95" customHeight="1" x14ac:dyDescent="0.4">
      <c r="A285" s="38">
        <v>283</v>
      </c>
      <c r="B285" s="39" t="s">
        <v>112</v>
      </c>
      <c r="C285" s="39" t="s">
        <v>69</v>
      </c>
      <c r="D285" s="38">
        <v>180</v>
      </c>
      <c r="E285" s="28"/>
    </row>
    <row r="286" spans="1:5" ht="19.95" customHeight="1" x14ac:dyDescent="0.4">
      <c r="A286" s="38">
        <v>284</v>
      </c>
      <c r="B286" s="39" t="s">
        <v>113</v>
      </c>
      <c r="C286" s="39" t="s">
        <v>72</v>
      </c>
      <c r="D286" s="38">
        <v>180</v>
      </c>
      <c r="E286" s="28"/>
    </row>
    <row r="287" spans="1:5" ht="19.95" customHeight="1" x14ac:dyDescent="0.4">
      <c r="A287" s="38">
        <v>285</v>
      </c>
      <c r="B287" s="39" t="s">
        <v>114</v>
      </c>
      <c r="C287" s="39" t="s">
        <v>39</v>
      </c>
      <c r="D287" s="38">
        <v>250</v>
      </c>
      <c r="E287" s="28"/>
    </row>
    <row r="288" spans="1:5" ht="19.95" customHeight="1" x14ac:dyDescent="0.4">
      <c r="A288" s="38">
        <v>286</v>
      </c>
      <c r="B288" s="39" t="s">
        <v>115</v>
      </c>
      <c r="C288" s="39" t="s">
        <v>41</v>
      </c>
      <c r="D288" s="38">
        <v>250</v>
      </c>
      <c r="E288" s="28"/>
    </row>
    <row r="289" spans="1:5" ht="19.95" customHeight="1" x14ac:dyDescent="0.4">
      <c r="A289" s="38">
        <v>287</v>
      </c>
      <c r="B289" s="39" t="s">
        <v>116</v>
      </c>
      <c r="C289" s="39" t="s">
        <v>68</v>
      </c>
      <c r="D289" s="38">
        <v>180</v>
      </c>
      <c r="E289" s="28"/>
    </row>
    <row r="290" spans="1:5" ht="19.95" customHeight="1" x14ac:dyDescent="0.4">
      <c r="A290" s="38">
        <v>288</v>
      </c>
      <c r="B290" s="39" t="s">
        <v>117</v>
      </c>
      <c r="C290" s="39" t="s">
        <v>69</v>
      </c>
      <c r="D290" s="38">
        <v>180</v>
      </c>
      <c r="E290" s="28"/>
    </row>
    <row r="291" spans="1:5" ht="19.95" customHeight="1" x14ac:dyDescent="0.4">
      <c r="A291" s="38">
        <v>289</v>
      </c>
      <c r="B291" s="39" t="s">
        <v>118</v>
      </c>
      <c r="C291" s="39" t="s">
        <v>41</v>
      </c>
      <c r="D291" s="38">
        <v>250</v>
      </c>
    </row>
    <row r="292" spans="1:5" ht="19.95" customHeight="1" x14ac:dyDescent="0.4">
      <c r="A292" s="38">
        <v>290</v>
      </c>
      <c r="B292" s="39" t="s">
        <v>119</v>
      </c>
      <c r="C292" s="39" t="s">
        <v>68</v>
      </c>
      <c r="D292" s="38">
        <v>180</v>
      </c>
    </row>
    <row r="293" spans="1:5" ht="19.95" customHeight="1" x14ac:dyDescent="0.4">
      <c r="A293" s="38">
        <v>291</v>
      </c>
      <c r="B293" s="39" t="s">
        <v>120</v>
      </c>
      <c r="C293" s="39" t="s">
        <v>69</v>
      </c>
      <c r="D293" s="38">
        <v>180</v>
      </c>
    </row>
    <row r="294" spans="1:5" ht="19.95" customHeight="1" x14ac:dyDescent="0.4">
      <c r="A294" s="38">
        <v>292</v>
      </c>
      <c r="B294" s="39" t="s">
        <v>121</v>
      </c>
      <c r="C294" s="39" t="s">
        <v>68</v>
      </c>
      <c r="D294" s="38">
        <v>180</v>
      </c>
    </row>
    <row r="295" spans="1:5" ht="19.95" customHeight="1" x14ac:dyDescent="0.4">
      <c r="A295" s="38">
        <v>293</v>
      </c>
      <c r="B295" s="39" t="s">
        <v>122</v>
      </c>
      <c r="C295" s="39" t="s">
        <v>69</v>
      </c>
      <c r="D295" s="38">
        <v>180</v>
      </c>
    </row>
    <row r="296" spans="1:5" ht="19.95" customHeight="1" x14ac:dyDescent="0.4">
      <c r="A296" s="38">
        <v>294</v>
      </c>
      <c r="B296" s="39" t="s">
        <v>91</v>
      </c>
      <c r="C296" s="39" t="s">
        <v>37</v>
      </c>
      <c r="D296" s="37">
        <v>900</v>
      </c>
    </row>
    <row r="297" spans="1:5" ht="19.95" customHeight="1" x14ac:dyDescent="0.4">
      <c r="A297" s="38">
        <v>295</v>
      </c>
      <c r="B297" s="39" t="s">
        <v>92</v>
      </c>
      <c r="C297" s="39" t="s">
        <v>39</v>
      </c>
      <c r="D297" s="37">
        <v>900</v>
      </c>
    </row>
    <row r="298" spans="1:5" ht="19.95" customHeight="1" x14ac:dyDescent="0.4">
      <c r="A298" s="38">
        <v>296</v>
      </c>
      <c r="B298" s="39" t="s">
        <v>93</v>
      </c>
      <c r="C298" s="39" t="s">
        <v>37</v>
      </c>
      <c r="D298" s="37">
        <v>900</v>
      </c>
    </row>
    <row r="299" spans="1:5" ht="19.95" customHeight="1" x14ac:dyDescent="0.4">
      <c r="A299" s="38">
        <v>297</v>
      </c>
      <c r="B299" s="39" t="s">
        <v>94</v>
      </c>
      <c r="C299" s="39" t="s">
        <v>39</v>
      </c>
      <c r="D299" s="37">
        <v>900</v>
      </c>
      <c r="E299" s="28"/>
    </row>
    <row r="300" spans="1:5" ht="19.95" customHeight="1" x14ac:dyDescent="0.4">
      <c r="A300" s="38">
        <v>298</v>
      </c>
      <c r="B300" s="39" t="s">
        <v>95</v>
      </c>
      <c r="C300" s="39" t="s">
        <v>41</v>
      </c>
      <c r="D300" s="37">
        <v>900</v>
      </c>
      <c r="E300" s="28"/>
    </row>
    <row r="301" spans="1:5" ht="19.95" customHeight="1" x14ac:dyDescent="0.4">
      <c r="A301" s="38">
        <v>299</v>
      </c>
      <c r="B301" s="39" t="s">
        <v>96</v>
      </c>
      <c r="C301" s="39" t="s">
        <v>39</v>
      </c>
      <c r="D301" s="37">
        <v>900</v>
      </c>
      <c r="E301" s="28"/>
    </row>
    <row r="302" spans="1:5" ht="19.95" customHeight="1" x14ac:dyDescent="0.4">
      <c r="A302" s="38">
        <v>300</v>
      </c>
      <c r="B302" s="39" t="s">
        <v>97</v>
      </c>
      <c r="C302" s="39" t="s">
        <v>41</v>
      </c>
      <c r="D302" s="37">
        <v>900</v>
      </c>
      <c r="E302" s="28"/>
    </row>
    <row r="303" spans="1:5" ht="19.95" customHeight="1" x14ac:dyDescent="0.4">
      <c r="A303" s="38">
        <v>301</v>
      </c>
      <c r="B303" s="39" t="s">
        <v>98</v>
      </c>
      <c r="C303" s="39" t="s">
        <v>39</v>
      </c>
      <c r="D303" s="37">
        <v>900</v>
      </c>
      <c r="E303" s="28"/>
    </row>
    <row r="304" spans="1:5" ht="19.95" customHeight="1" x14ac:dyDescent="0.4">
      <c r="A304" s="38">
        <v>302</v>
      </c>
      <c r="B304" s="36" t="s">
        <v>99</v>
      </c>
      <c r="C304" s="36" t="s">
        <v>41</v>
      </c>
      <c r="D304" s="37">
        <v>900</v>
      </c>
      <c r="E304" s="28"/>
    </row>
    <row r="305" spans="1:5" ht="19.95" customHeight="1" x14ac:dyDescent="0.4">
      <c r="A305" s="38">
        <v>303</v>
      </c>
      <c r="B305" s="36" t="s">
        <v>100</v>
      </c>
      <c r="C305" s="36" t="s">
        <v>41</v>
      </c>
      <c r="D305" s="37">
        <v>900</v>
      </c>
      <c r="E305" s="28"/>
    </row>
    <row r="306" spans="1:5" ht="19.95" customHeight="1" x14ac:dyDescent="0.4">
      <c r="A306" s="38">
        <v>304</v>
      </c>
      <c r="B306" s="36" t="s">
        <v>101</v>
      </c>
      <c r="C306" s="36" t="s">
        <v>41</v>
      </c>
      <c r="D306" s="37">
        <v>900</v>
      </c>
      <c r="E306" s="28"/>
    </row>
    <row r="307" spans="1:5" ht="19.95" customHeight="1" x14ac:dyDescent="0.4">
      <c r="A307" s="30"/>
      <c r="B307" s="28"/>
      <c r="C307" s="28"/>
      <c r="D307" s="29"/>
      <c r="E307" s="28"/>
    </row>
    <row r="308" spans="1:5" ht="19.95" customHeight="1" x14ac:dyDescent="0.4">
      <c r="A308" s="30"/>
      <c r="B308" s="28"/>
      <c r="C308" s="28"/>
      <c r="D308" s="29"/>
      <c r="E308" s="28"/>
    </row>
    <row r="309" spans="1:5" ht="19.95" customHeight="1" x14ac:dyDescent="0.4">
      <c r="A309" s="30"/>
      <c r="B309" s="28"/>
      <c r="C309" s="28"/>
      <c r="D309" s="29"/>
      <c r="E309" s="28"/>
    </row>
    <row r="310" spans="1:5" ht="19.95" customHeight="1" x14ac:dyDescent="0.4">
      <c r="A310" s="30"/>
      <c r="B310" s="28"/>
      <c r="C310" s="28"/>
      <c r="D310" s="29"/>
      <c r="E310" s="28"/>
    </row>
    <row r="311" spans="1:5" ht="19.95" customHeight="1" x14ac:dyDescent="0.4">
      <c r="A311" s="30"/>
      <c r="B311" s="28"/>
      <c r="C311" s="28"/>
      <c r="D311" s="29"/>
      <c r="E311" s="28"/>
    </row>
    <row r="312" spans="1:5" ht="19.95" customHeight="1" x14ac:dyDescent="0.4">
      <c r="A312" s="30"/>
      <c r="B312" s="28"/>
      <c r="C312" s="28"/>
      <c r="D312" s="29"/>
      <c r="E312" s="28"/>
    </row>
    <row r="313" spans="1:5" ht="19.95" customHeight="1" x14ac:dyDescent="0.4">
      <c r="A313" s="30"/>
      <c r="B313" s="28"/>
      <c r="C313" s="28"/>
      <c r="D313" s="29"/>
      <c r="E313" s="28"/>
    </row>
    <row r="314" spans="1:5" ht="19.95" customHeight="1" x14ac:dyDescent="0.4">
      <c r="A314" s="30"/>
      <c r="B314" s="28"/>
      <c r="C314" s="28"/>
      <c r="D314" s="29"/>
      <c r="E314" s="28"/>
    </row>
    <row r="315" spans="1:5" ht="19.95" customHeight="1" x14ac:dyDescent="0.4">
      <c r="A315" s="30"/>
      <c r="B315" s="28"/>
      <c r="C315" s="28"/>
      <c r="D315" s="29"/>
      <c r="E315" s="28"/>
    </row>
    <row r="316" spans="1:5" ht="19.95" customHeight="1" x14ac:dyDescent="0.4">
      <c r="A316" s="30"/>
      <c r="B316" s="28"/>
      <c r="C316" s="28"/>
      <c r="D316" s="29"/>
      <c r="E316" s="28"/>
    </row>
    <row r="317" spans="1:5" ht="19.95" customHeight="1" x14ac:dyDescent="0.4">
      <c r="A317" s="30"/>
      <c r="B317" s="28"/>
      <c r="C317" s="28"/>
      <c r="D317" s="29"/>
      <c r="E317" s="28"/>
    </row>
    <row r="318" spans="1:5" ht="19.95" customHeight="1" x14ac:dyDescent="0.4">
      <c r="A318" s="30"/>
      <c r="B318" s="28"/>
      <c r="C318" s="28"/>
      <c r="D318" s="29"/>
      <c r="E318" s="28"/>
    </row>
    <row r="319" spans="1:5" ht="19.95" customHeight="1" x14ac:dyDescent="0.4">
      <c r="A319" s="30"/>
      <c r="B319" s="28"/>
      <c r="C319" s="28"/>
      <c r="D319" s="29"/>
      <c r="E319" s="28"/>
    </row>
    <row r="320" spans="1:5" ht="19.95" customHeight="1" x14ac:dyDescent="0.4">
      <c r="A320" s="30"/>
      <c r="B320" s="28"/>
      <c r="C320" s="28"/>
      <c r="D320" s="29"/>
      <c r="E320" s="28"/>
    </row>
    <row r="321" spans="1:5" ht="19.95" customHeight="1" x14ac:dyDescent="0.4">
      <c r="A321" s="30"/>
      <c r="B321" s="28"/>
      <c r="C321" s="28"/>
      <c r="D321" s="29"/>
      <c r="E321" s="28"/>
    </row>
    <row r="322" spans="1:5" ht="19.95" customHeight="1" x14ac:dyDescent="0.4">
      <c r="A322" s="30"/>
      <c r="B322" s="28"/>
      <c r="C322" s="28"/>
      <c r="D322" s="29"/>
      <c r="E322" s="28"/>
    </row>
    <row r="323" spans="1:5" ht="19.95" customHeight="1" x14ac:dyDescent="0.4">
      <c r="A323" s="30"/>
      <c r="B323" s="28"/>
      <c r="C323" s="28"/>
      <c r="D323" s="29"/>
      <c r="E323" s="28"/>
    </row>
    <row r="324" spans="1:5" ht="19.95" customHeight="1" x14ac:dyDescent="0.4">
      <c r="A324" s="30"/>
      <c r="B324" s="28"/>
      <c r="C324" s="28"/>
      <c r="D324" s="29"/>
      <c r="E324" s="28"/>
    </row>
    <row r="325" spans="1:5" ht="19.95" customHeight="1" x14ac:dyDescent="0.4">
      <c r="A325" s="30"/>
      <c r="B325" s="28"/>
      <c r="C325" s="28"/>
      <c r="D325" s="29"/>
      <c r="E325" s="28"/>
    </row>
    <row r="326" spans="1:5" ht="19.95" customHeight="1" x14ac:dyDescent="0.4">
      <c r="A326" s="30"/>
      <c r="B326" s="28"/>
      <c r="C326" s="28"/>
      <c r="D326" s="29"/>
      <c r="E326" s="28"/>
    </row>
    <row r="327" spans="1:5" ht="19.95" customHeight="1" x14ac:dyDescent="0.4">
      <c r="A327" s="30"/>
      <c r="B327" s="28"/>
      <c r="C327" s="28"/>
      <c r="D327" s="29"/>
      <c r="E327" s="28"/>
    </row>
    <row r="328" spans="1:5" ht="19.95" customHeight="1" x14ac:dyDescent="0.4">
      <c r="A328" s="30"/>
      <c r="B328" s="28"/>
      <c r="C328" s="28"/>
      <c r="D328" s="29"/>
      <c r="E328" s="28"/>
    </row>
    <row r="329" spans="1:5" ht="19.95" customHeight="1" x14ac:dyDescent="0.4">
      <c r="A329" s="30"/>
      <c r="B329" s="28"/>
      <c r="C329" s="28"/>
      <c r="D329" s="29"/>
      <c r="E329" s="28"/>
    </row>
    <row r="330" spans="1:5" ht="19.95" customHeight="1" x14ac:dyDescent="0.4">
      <c r="A330" s="30"/>
      <c r="B330" s="28"/>
      <c r="C330" s="28"/>
      <c r="D330" s="29"/>
      <c r="E330" s="28"/>
    </row>
    <row r="331" spans="1:5" ht="19.95" customHeight="1" x14ac:dyDescent="0.4">
      <c r="A331" s="30"/>
      <c r="B331" s="28"/>
      <c r="C331" s="28"/>
      <c r="D331" s="29"/>
      <c r="E331" s="28"/>
    </row>
    <row r="332" spans="1:5" ht="19.95" customHeight="1" x14ac:dyDescent="0.4">
      <c r="A332" s="30"/>
      <c r="B332" s="28"/>
      <c r="C332" s="28"/>
      <c r="D332" s="29"/>
      <c r="E332" s="28"/>
    </row>
    <row r="333" spans="1:5" ht="19.95" customHeight="1" x14ac:dyDescent="0.4">
      <c r="A333" s="30"/>
      <c r="B333" s="28"/>
      <c r="C333" s="28"/>
      <c r="D333" s="29"/>
      <c r="E333" s="28"/>
    </row>
    <row r="334" spans="1:5" ht="19.95" customHeight="1" x14ac:dyDescent="0.4">
      <c r="A334" s="30"/>
      <c r="B334" s="28"/>
      <c r="C334" s="28"/>
      <c r="D334" s="29"/>
      <c r="E334" s="28"/>
    </row>
    <row r="335" spans="1:5" ht="19.95" customHeight="1" x14ac:dyDescent="0.4">
      <c r="A335" s="30"/>
      <c r="B335" s="28"/>
      <c r="C335" s="28"/>
      <c r="D335" s="29"/>
      <c r="E335" s="28"/>
    </row>
    <row r="336" spans="1:5" ht="19.95" customHeight="1" x14ac:dyDescent="0.4">
      <c r="A336" s="30"/>
      <c r="B336" s="28"/>
      <c r="C336" s="28"/>
      <c r="D336" s="29"/>
      <c r="E336" s="28"/>
    </row>
    <row r="337" spans="1:5" ht="19.95" customHeight="1" x14ac:dyDescent="0.4">
      <c r="A337" s="30"/>
      <c r="B337" s="28"/>
      <c r="C337" s="28"/>
      <c r="D337" s="29"/>
      <c r="E337" s="28"/>
    </row>
    <row r="338" spans="1:5" ht="19.95" customHeight="1" x14ac:dyDescent="0.4">
      <c r="A338" s="30"/>
      <c r="B338" s="28"/>
      <c r="C338" s="28"/>
      <c r="D338" s="29"/>
      <c r="E338" s="28"/>
    </row>
    <row r="339" spans="1:5" ht="19.95" customHeight="1" x14ac:dyDescent="0.4">
      <c r="A339" s="30"/>
      <c r="B339" s="28"/>
      <c r="C339" s="28"/>
      <c r="D339" s="29"/>
      <c r="E339" s="28"/>
    </row>
    <row r="340" spans="1:5" ht="19.95" customHeight="1" x14ac:dyDescent="0.4">
      <c r="A340" s="30"/>
      <c r="B340" s="28"/>
      <c r="C340" s="28"/>
      <c r="D340" s="29"/>
      <c r="E340" s="28"/>
    </row>
    <row r="341" spans="1:5" ht="19.95" customHeight="1" x14ac:dyDescent="0.4">
      <c r="A341" s="30"/>
      <c r="B341" s="28"/>
      <c r="C341" s="28"/>
      <c r="D341" s="29"/>
      <c r="E341" s="28"/>
    </row>
    <row r="342" spans="1:5" ht="19.95" customHeight="1" x14ac:dyDescent="0.4">
      <c r="A342" s="30"/>
      <c r="B342" s="28"/>
      <c r="C342" s="28"/>
      <c r="D342" s="29"/>
      <c r="E342" s="28"/>
    </row>
    <row r="343" spans="1:5" ht="19.95" customHeight="1" x14ac:dyDescent="0.4">
      <c r="A343" s="30"/>
      <c r="B343" s="28"/>
      <c r="C343" s="28"/>
      <c r="D343" s="29"/>
      <c r="E343" s="28"/>
    </row>
    <row r="344" spans="1:5" ht="19.95" customHeight="1" x14ac:dyDescent="0.4">
      <c r="A344" s="30"/>
      <c r="B344" s="28"/>
      <c r="C344" s="28"/>
      <c r="D344" s="29"/>
      <c r="E344" s="28"/>
    </row>
    <row r="345" spans="1:5" ht="19.95" customHeight="1" x14ac:dyDescent="0.4">
      <c r="A345" s="30"/>
      <c r="B345" s="28"/>
      <c r="C345" s="28"/>
      <c r="D345" s="29"/>
      <c r="E345" s="28"/>
    </row>
    <row r="346" spans="1:5" ht="19.95" customHeight="1" x14ac:dyDescent="0.4">
      <c r="A346" s="30"/>
      <c r="B346" s="28"/>
      <c r="C346" s="28"/>
      <c r="D346" s="29"/>
      <c r="E346" s="28"/>
    </row>
    <row r="347" spans="1:5" ht="19.95" customHeight="1" x14ac:dyDescent="0.4">
      <c r="A347" s="30"/>
      <c r="B347" s="28"/>
      <c r="C347" s="28"/>
      <c r="D347" s="29"/>
      <c r="E347" s="28"/>
    </row>
    <row r="348" spans="1:5" ht="19.95" customHeight="1" x14ac:dyDescent="0.4">
      <c r="A348" s="30"/>
      <c r="B348" s="28"/>
      <c r="C348" s="28"/>
      <c r="D348" s="29"/>
      <c r="E348" s="28"/>
    </row>
    <row r="349" spans="1:5" ht="19.95" customHeight="1" x14ac:dyDescent="0.4">
      <c r="A349" s="30"/>
      <c r="B349" s="28"/>
      <c r="C349" s="28"/>
      <c r="D349" s="29"/>
      <c r="E349" s="28"/>
    </row>
    <row r="350" spans="1:5" ht="19.95" customHeight="1" x14ac:dyDescent="0.4">
      <c r="A350" s="30"/>
      <c r="B350" s="28"/>
      <c r="C350" s="28"/>
      <c r="D350" s="29"/>
      <c r="E350" s="28"/>
    </row>
    <row r="351" spans="1:5" ht="19.95" customHeight="1" x14ac:dyDescent="0.4">
      <c r="A351" s="30"/>
      <c r="B351" s="28"/>
      <c r="C351" s="28"/>
      <c r="D351" s="29"/>
      <c r="E351" s="28"/>
    </row>
    <row r="352" spans="1:5" ht="19.95" customHeight="1" x14ac:dyDescent="0.4">
      <c r="A352" s="30"/>
      <c r="B352" s="28"/>
      <c r="C352" s="28"/>
      <c r="D352" s="29"/>
      <c r="E352" s="28"/>
    </row>
    <row r="353" spans="1:5" ht="19.95" customHeight="1" x14ac:dyDescent="0.4">
      <c r="A353" s="30"/>
      <c r="B353" s="28"/>
      <c r="C353" s="28"/>
      <c r="D353" s="29"/>
      <c r="E353" s="28"/>
    </row>
    <row r="354" spans="1:5" ht="19.95" customHeight="1" x14ac:dyDescent="0.4">
      <c r="A354" s="30"/>
      <c r="B354" s="28"/>
      <c r="C354" s="28"/>
      <c r="D354" s="29"/>
      <c r="E354" s="28"/>
    </row>
    <row r="355" spans="1:5" ht="19.95" customHeight="1" x14ac:dyDescent="0.4">
      <c r="A355" s="30"/>
      <c r="B355" s="28"/>
      <c r="C355" s="28"/>
      <c r="D355" s="29"/>
      <c r="E355" s="28"/>
    </row>
    <row r="356" spans="1:5" ht="19.95" customHeight="1" x14ac:dyDescent="0.4">
      <c r="A356" s="30"/>
      <c r="B356" s="28"/>
      <c r="C356" s="28"/>
      <c r="D356" s="29"/>
      <c r="E356" s="28"/>
    </row>
    <row r="357" spans="1:5" ht="19.95" customHeight="1" x14ac:dyDescent="0.4">
      <c r="A357" s="30"/>
      <c r="B357" s="28"/>
      <c r="C357" s="28"/>
      <c r="D357" s="29"/>
      <c r="E357" s="28"/>
    </row>
    <row r="358" spans="1:5" ht="19.95" customHeight="1" x14ac:dyDescent="0.4">
      <c r="A358" s="30"/>
      <c r="B358" s="28"/>
      <c r="C358" s="28"/>
      <c r="D358" s="29"/>
      <c r="E358" s="28"/>
    </row>
    <row r="359" spans="1:5" ht="19.95" customHeight="1" x14ac:dyDescent="0.4">
      <c r="A359" s="30"/>
      <c r="B359" s="28"/>
      <c r="C359" s="28"/>
      <c r="D359" s="29"/>
      <c r="E359" s="28"/>
    </row>
    <row r="360" spans="1:5" ht="19.95" customHeight="1" x14ac:dyDescent="0.4">
      <c r="A360" s="30"/>
      <c r="B360" s="28"/>
      <c r="C360" s="28"/>
      <c r="D360" s="29"/>
      <c r="E360" s="28"/>
    </row>
    <row r="361" spans="1:5" ht="19.95" customHeight="1" x14ac:dyDescent="0.4">
      <c r="A361" s="30"/>
      <c r="B361" s="28"/>
      <c r="C361" s="28"/>
      <c r="D361" s="29"/>
      <c r="E361" s="28"/>
    </row>
    <row r="362" spans="1:5" ht="19.95" customHeight="1" x14ac:dyDescent="0.4">
      <c r="A362" s="30"/>
      <c r="B362" s="28"/>
      <c r="C362" s="28"/>
      <c r="D362" s="29"/>
      <c r="E362" s="28"/>
    </row>
    <row r="363" spans="1:5" ht="19.95" customHeight="1" x14ac:dyDescent="0.4">
      <c r="A363" s="30"/>
      <c r="B363" s="28"/>
      <c r="C363" s="28"/>
      <c r="D363" s="29"/>
      <c r="E363" s="28"/>
    </row>
    <row r="364" spans="1:5" ht="19.95" customHeight="1" x14ac:dyDescent="0.4">
      <c r="A364" s="30"/>
      <c r="B364" s="28"/>
      <c r="C364" s="28"/>
      <c r="D364" s="29"/>
      <c r="E364" s="28"/>
    </row>
    <row r="365" spans="1:5" ht="19.95" customHeight="1" x14ac:dyDescent="0.4">
      <c r="A365" s="30"/>
      <c r="B365" s="28"/>
      <c r="C365" s="28"/>
      <c r="D365" s="29"/>
      <c r="E365" s="28"/>
    </row>
    <row r="366" spans="1:5" ht="19.95" customHeight="1" x14ac:dyDescent="0.4">
      <c r="A366" s="30"/>
      <c r="B366" s="28"/>
      <c r="C366" s="28"/>
      <c r="D366" s="29"/>
      <c r="E366" s="28"/>
    </row>
    <row r="367" spans="1:5" ht="19.95" customHeight="1" x14ac:dyDescent="0.4">
      <c r="A367" s="30"/>
      <c r="B367" s="28"/>
      <c r="C367" s="28"/>
      <c r="D367" s="29"/>
      <c r="E367" s="28"/>
    </row>
    <row r="368" spans="1:5" ht="19.95" customHeight="1" x14ac:dyDescent="0.4">
      <c r="A368" s="30"/>
      <c r="B368" s="28"/>
      <c r="C368" s="28"/>
      <c r="D368" s="29"/>
      <c r="E368" s="28"/>
    </row>
    <row r="369" spans="1:5" ht="19.95" customHeight="1" x14ac:dyDescent="0.4">
      <c r="A369" s="30"/>
      <c r="B369" s="28"/>
      <c r="C369" s="28"/>
      <c r="D369" s="29"/>
      <c r="E369" s="28"/>
    </row>
    <row r="370" spans="1:5" ht="19.95" customHeight="1" x14ac:dyDescent="0.4">
      <c r="A370" s="30"/>
      <c r="B370" s="28"/>
      <c r="C370" s="28"/>
      <c r="D370" s="29"/>
      <c r="E370" s="28"/>
    </row>
    <row r="371" spans="1:5" ht="19.95" customHeight="1" x14ac:dyDescent="0.4">
      <c r="A371" s="30"/>
      <c r="B371" s="28"/>
      <c r="C371" s="28"/>
      <c r="D371" s="29"/>
      <c r="E371" s="28"/>
    </row>
    <row r="372" spans="1:5" ht="19.95" customHeight="1" x14ac:dyDescent="0.4">
      <c r="A372" s="30"/>
      <c r="B372" s="28"/>
      <c r="C372" s="28"/>
      <c r="D372" s="29"/>
      <c r="E372" s="28"/>
    </row>
    <row r="373" spans="1:5" ht="19.95" customHeight="1" x14ac:dyDescent="0.4">
      <c r="A373" s="30"/>
      <c r="B373" s="28"/>
      <c r="C373" s="28"/>
      <c r="D373" s="29"/>
      <c r="E373" s="28"/>
    </row>
    <row r="374" spans="1:5" ht="19.95" customHeight="1" x14ac:dyDescent="0.4">
      <c r="A374" s="30"/>
      <c r="B374" s="28"/>
      <c r="C374" s="28"/>
      <c r="D374" s="29"/>
      <c r="E374" s="28"/>
    </row>
  </sheetData>
  <sheetProtection password="C7AD" sheet="1" formatCells="0" formatColumns="0" formatRows="0" insertColumns="0" insertRows="0" insertHyperlinks="0" deleteColumns="0" deleteRows="0" sort="0" autoFilter="0" pivotTables="0"/>
  <mergeCells count="3">
    <mergeCell ref="A2:F2"/>
    <mergeCell ref="F100:F101"/>
    <mergeCell ref="F114:F115"/>
  </mergeCells>
  <phoneticPr fontId="14"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27"/>
  <sheetViews>
    <sheetView topLeftCell="A301" workbookViewId="0">
      <selection sqref="A1:D327"/>
    </sheetView>
  </sheetViews>
  <sheetFormatPr defaultRowHeight="15.35" x14ac:dyDescent="0.4"/>
  <cols>
    <col min="2" max="2" width="56.88671875" customWidth="1"/>
    <col min="3" max="3" width="19.21875" customWidth="1"/>
    <col min="6" max="6" width="16.38671875" customWidth="1"/>
    <col min="7" max="7" width="22.21875" customWidth="1"/>
  </cols>
  <sheetData>
    <row r="1" spans="1:7" x14ac:dyDescent="0.4">
      <c r="A1" s="38">
        <v>1</v>
      </c>
      <c r="B1" s="39" t="s">
        <v>373</v>
      </c>
      <c r="C1" s="39" t="s">
        <v>33</v>
      </c>
      <c r="D1" s="38">
        <v>600</v>
      </c>
      <c r="E1" s="38" t="s">
        <v>34</v>
      </c>
      <c r="F1" s="38" t="s">
        <v>35</v>
      </c>
    </row>
    <row r="2" spans="1:7" x14ac:dyDescent="0.4">
      <c r="A2" s="38">
        <v>2</v>
      </c>
      <c r="B2" s="39" t="s">
        <v>29</v>
      </c>
      <c r="C2" s="39" t="s">
        <v>36</v>
      </c>
      <c r="D2" s="38">
        <v>600</v>
      </c>
      <c r="E2" s="38" t="s">
        <v>34</v>
      </c>
      <c r="F2" s="38" t="s">
        <v>35</v>
      </c>
      <c r="G2" s="38"/>
    </row>
    <row r="3" spans="1:7" x14ac:dyDescent="0.4">
      <c r="A3" s="38">
        <v>3</v>
      </c>
      <c r="B3" s="39" t="s">
        <v>30</v>
      </c>
      <c r="C3" s="39" t="s">
        <v>37</v>
      </c>
      <c r="D3" s="38">
        <v>400</v>
      </c>
      <c r="E3" s="38" t="s">
        <v>34</v>
      </c>
      <c r="F3" s="38" t="s">
        <v>35</v>
      </c>
      <c r="G3" s="38"/>
    </row>
    <row r="4" spans="1:7" x14ac:dyDescent="0.4">
      <c r="A4" s="38">
        <v>4</v>
      </c>
      <c r="B4" s="39" t="s">
        <v>374</v>
      </c>
      <c r="C4" s="39" t="s">
        <v>38</v>
      </c>
      <c r="D4" s="38">
        <v>400</v>
      </c>
      <c r="E4" s="38" t="s">
        <v>34</v>
      </c>
      <c r="F4" s="38" t="s">
        <v>35</v>
      </c>
      <c r="G4" s="38"/>
    </row>
    <row r="5" spans="1:7" x14ac:dyDescent="0.4">
      <c r="A5" s="38">
        <v>5</v>
      </c>
      <c r="B5" s="39" t="s">
        <v>375</v>
      </c>
      <c r="C5" s="39" t="s">
        <v>39</v>
      </c>
      <c r="D5" s="38">
        <v>400</v>
      </c>
      <c r="E5" s="38" t="s">
        <v>34</v>
      </c>
      <c r="F5" s="38" t="s">
        <v>35</v>
      </c>
      <c r="G5" s="38"/>
    </row>
    <row r="6" spans="1:7" x14ac:dyDescent="0.4">
      <c r="A6" s="38">
        <v>6</v>
      </c>
      <c r="B6" s="39" t="s">
        <v>376</v>
      </c>
      <c r="C6" s="39" t="s">
        <v>40</v>
      </c>
      <c r="D6" s="38">
        <v>400</v>
      </c>
      <c r="E6" s="38" t="s">
        <v>34</v>
      </c>
      <c r="F6" s="38" t="s">
        <v>35</v>
      </c>
      <c r="G6" s="38"/>
    </row>
    <row r="7" spans="1:7" x14ac:dyDescent="0.4">
      <c r="A7" s="38">
        <v>7</v>
      </c>
      <c r="B7" s="39" t="s">
        <v>377</v>
      </c>
      <c r="C7" s="39" t="s">
        <v>41</v>
      </c>
      <c r="D7" s="38">
        <v>400</v>
      </c>
      <c r="E7" s="38" t="s">
        <v>34</v>
      </c>
      <c r="F7" s="38" t="s">
        <v>35</v>
      </c>
      <c r="G7" s="38"/>
    </row>
    <row r="8" spans="1:7" x14ac:dyDescent="0.4">
      <c r="A8" s="38">
        <v>8</v>
      </c>
      <c r="B8" s="39" t="s">
        <v>378</v>
      </c>
      <c r="C8" s="39" t="s">
        <v>42</v>
      </c>
      <c r="D8" s="38">
        <v>400</v>
      </c>
      <c r="E8" s="38" t="s">
        <v>34</v>
      </c>
      <c r="F8" s="38" t="s">
        <v>35</v>
      </c>
      <c r="G8" s="38"/>
    </row>
    <row r="9" spans="1:7" x14ac:dyDescent="0.4">
      <c r="A9" s="38">
        <v>9</v>
      </c>
      <c r="B9" s="39" t="s">
        <v>379</v>
      </c>
      <c r="C9" s="39" t="s">
        <v>43</v>
      </c>
      <c r="D9" s="38">
        <v>400</v>
      </c>
      <c r="E9" s="38" t="s">
        <v>34</v>
      </c>
      <c r="F9" s="38" t="s">
        <v>35</v>
      </c>
      <c r="G9" s="38"/>
    </row>
    <row r="10" spans="1:7" x14ac:dyDescent="0.4">
      <c r="A10" s="38">
        <v>10</v>
      </c>
      <c r="B10" s="39" t="s">
        <v>380</v>
      </c>
      <c r="C10" s="39" t="s">
        <v>36</v>
      </c>
      <c r="D10" s="38">
        <v>400</v>
      </c>
      <c r="E10" s="38" t="s">
        <v>34</v>
      </c>
      <c r="F10" s="38" t="s">
        <v>35</v>
      </c>
      <c r="G10" s="38"/>
    </row>
    <row r="11" spans="1:7" x14ac:dyDescent="0.4">
      <c r="A11" s="38">
        <v>11</v>
      </c>
      <c r="B11" s="39" t="s">
        <v>381</v>
      </c>
      <c r="C11" s="39" t="s">
        <v>37</v>
      </c>
      <c r="D11" s="38">
        <v>400</v>
      </c>
      <c r="E11" s="38" t="s">
        <v>34</v>
      </c>
      <c r="F11" s="38" t="s">
        <v>35</v>
      </c>
      <c r="G11" s="38"/>
    </row>
    <row r="12" spans="1:7" x14ac:dyDescent="0.4">
      <c r="A12" s="38">
        <v>12</v>
      </c>
      <c r="B12" s="39" t="s">
        <v>382</v>
      </c>
      <c r="C12" s="39" t="s">
        <v>44</v>
      </c>
      <c r="D12" s="38">
        <v>400</v>
      </c>
      <c r="E12" s="38" t="s">
        <v>34</v>
      </c>
      <c r="F12" s="38" t="s">
        <v>35</v>
      </c>
      <c r="G12" s="38"/>
    </row>
    <row r="13" spans="1:7" x14ac:dyDescent="0.4">
      <c r="A13" s="38">
        <v>13</v>
      </c>
      <c r="B13" s="39" t="s">
        <v>383</v>
      </c>
      <c r="C13" s="39" t="s">
        <v>39</v>
      </c>
      <c r="D13" s="38">
        <v>400</v>
      </c>
      <c r="E13" s="38" t="s">
        <v>34</v>
      </c>
      <c r="F13" s="38" t="s">
        <v>35</v>
      </c>
      <c r="G13" s="38"/>
    </row>
    <row r="14" spans="1:7" x14ac:dyDescent="0.4">
      <c r="A14" s="38">
        <v>14</v>
      </c>
      <c r="B14" s="39" t="s">
        <v>384</v>
      </c>
      <c r="C14" s="39" t="s">
        <v>40</v>
      </c>
      <c r="D14" s="38">
        <v>400</v>
      </c>
      <c r="E14" s="38" t="s">
        <v>34</v>
      </c>
      <c r="F14" s="38" t="s">
        <v>35</v>
      </c>
      <c r="G14" s="38"/>
    </row>
    <row r="15" spans="1:7" x14ac:dyDescent="0.4">
      <c r="A15" s="38">
        <v>15</v>
      </c>
      <c r="B15" s="39" t="s">
        <v>385</v>
      </c>
      <c r="C15" s="39" t="s">
        <v>41</v>
      </c>
      <c r="D15" s="38">
        <v>400</v>
      </c>
      <c r="E15" s="38" t="s">
        <v>34</v>
      </c>
      <c r="F15" s="38" t="s">
        <v>35</v>
      </c>
      <c r="G15" s="38"/>
    </row>
    <row r="16" spans="1:7" x14ac:dyDescent="0.4">
      <c r="A16" s="38">
        <v>16</v>
      </c>
      <c r="B16" s="39" t="s">
        <v>386</v>
      </c>
      <c r="C16" s="39" t="s">
        <v>42</v>
      </c>
      <c r="D16" s="38">
        <v>400</v>
      </c>
      <c r="E16" s="38" t="s">
        <v>34</v>
      </c>
      <c r="F16" s="38" t="s">
        <v>35</v>
      </c>
      <c r="G16" s="38"/>
    </row>
    <row r="17" spans="1:7" x14ac:dyDescent="0.4">
      <c r="A17" s="38">
        <v>17</v>
      </c>
      <c r="B17" s="39" t="s">
        <v>387</v>
      </c>
      <c r="C17" s="39" t="s">
        <v>33</v>
      </c>
      <c r="D17" s="38">
        <v>400</v>
      </c>
      <c r="E17" s="38" t="s">
        <v>34</v>
      </c>
      <c r="F17" s="38" t="s">
        <v>35</v>
      </c>
      <c r="G17" s="49"/>
    </row>
    <row r="18" spans="1:7" x14ac:dyDescent="0.4">
      <c r="A18" s="38">
        <v>18</v>
      </c>
      <c r="B18" s="39" t="s">
        <v>388</v>
      </c>
      <c r="C18" s="39" t="s">
        <v>45</v>
      </c>
      <c r="D18" s="38">
        <v>400</v>
      </c>
      <c r="E18" s="38" t="s">
        <v>34</v>
      </c>
      <c r="F18" s="38" t="s">
        <v>35</v>
      </c>
      <c r="G18" s="50"/>
    </row>
    <row r="19" spans="1:7" x14ac:dyDescent="0.4">
      <c r="A19" s="38">
        <v>19</v>
      </c>
      <c r="B19" s="39" t="s">
        <v>389</v>
      </c>
      <c r="C19" s="39" t="s">
        <v>46</v>
      </c>
      <c r="D19" s="38">
        <v>400</v>
      </c>
      <c r="E19" s="38" t="s">
        <v>34</v>
      </c>
      <c r="F19" s="38" t="s">
        <v>35</v>
      </c>
      <c r="G19" s="50"/>
    </row>
    <row r="20" spans="1:7" x14ac:dyDescent="0.4">
      <c r="A20" s="38">
        <v>20</v>
      </c>
      <c r="B20" s="39" t="s">
        <v>390</v>
      </c>
      <c r="C20" s="39" t="s">
        <v>44</v>
      </c>
      <c r="D20" s="38">
        <v>400</v>
      </c>
      <c r="E20" s="38" t="s">
        <v>34</v>
      </c>
      <c r="F20" s="38" t="s">
        <v>35</v>
      </c>
      <c r="G20" s="50"/>
    </row>
    <row r="21" spans="1:7" x14ac:dyDescent="0.4">
      <c r="A21" s="38">
        <v>21</v>
      </c>
      <c r="B21" s="39" t="s">
        <v>391</v>
      </c>
      <c r="C21" s="39" t="s">
        <v>47</v>
      </c>
      <c r="D21" s="38">
        <v>400</v>
      </c>
      <c r="E21" s="38" t="s">
        <v>34</v>
      </c>
      <c r="F21" s="38" t="s">
        <v>35</v>
      </c>
      <c r="G21" s="50"/>
    </row>
    <row r="22" spans="1:7" x14ac:dyDescent="0.4">
      <c r="A22" s="38">
        <v>22</v>
      </c>
      <c r="B22" s="39" t="s">
        <v>392</v>
      </c>
      <c r="C22" s="39" t="s">
        <v>48</v>
      </c>
      <c r="D22" s="38">
        <v>400</v>
      </c>
      <c r="E22" s="38" t="s">
        <v>34</v>
      </c>
      <c r="F22" s="38" t="s">
        <v>35</v>
      </c>
      <c r="G22" s="50"/>
    </row>
    <row r="23" spans="1:7" x14ac:dyDescent="0.4">
      <c r="A23" s="38"/>
      <c r="B23" s="51" t="s">
        <v>49</v>
      </c>
      <c r="C23" s="39"/>
      <c r="D23" s="38">
        <v>400</v>
      </c>
      <c r="E23" s="38" t="s">
        <v>34</v>
      </c>
      <c r="F23" s="38" t="s">
        <v>35</v>
      </c>
      <c r="G23" s="49"/>
    </row>
    <row r="24" spans="1:7" x14ac:dyDescent="0.4">
      <c r="A24" s="38">
        <v>23</v>
      </c>
      <c r="B24" s="39" t="s">
        <v>369</v>
      </c>
      <c r="C24" s="39" t="s">
        <v>37</v>
      </c>
      <c r="D24" s="38">
        <v>400</v>
      </c>
      <c r="E24" s="38" t="s">
        <v>34</v>
      </c>
      <c r="F24" s="38" t="s">
        <v>35</v>
      </c>
      <c r="G24" s="50"/>
    </row>
    <row r="25" spans="1:7" x14ac:dyDescent="0.4">
      <c r="A25" s="38">
        <v>24</v>
      </c>
      <c r="B25" s="39" t="s">
        <v>370</v>
      </c>
      <c r="C25" s="39" t="s">
        <v>44</v>
      </c>
      <c r="D25" s="38">
        <v>400</v>
      </c>
      <c r="E25" s="38" t="s">
        <v>34</v>
      </c>
      <c r="F25" s="38" t="s">
        <v>35</v>
      </c>
      <c r="G25" s="50"/>
    </row>
    <row r="26" spans="1:7" x14ac:dyDescent="0.4">
      <c r="A26" s="38">
        <v>25</v>
      </c>
      <c r="B26" s="39" t="s">
        <v>371</v>
      </c>
      <c r="C26" s="39" t="s">
        <v>39</v>
      </c>
      <c r="D26" s="38">
        <v>400</v>
      </c>
      <c r="E26" s="38" t="s">
        <v>34</v>
      </c>
      <c r="F26" s="38" t="s">
        <v>35</v>
      </c>
      <c r="G26" s="50"/>
    </row>
    <row r="27" spans="1:7" x14ac:dyDescent="0.4">
      <c r="A27" s="38">
        <v>26</v>
      </c>
      <c r="B27" s="39" t="s">
        <v>372</v>
      </c>
      <c r="C27" s="39" t="s">
        <v>40</v>
      </c>
      <c r="D27" s="38">
        <v>400</v>
      </c>
      <c r="E27" s="38" t="s">
        <v>34</v>
      </c>
      <c r="F27" s="38" t="s">
        <v>35</v>
      </c>
      <c r="G27" s="50"/>
    </row>
    <row r="28" spans="1:7" x14ac:dyDescent="0.4">
      <c r="A28" s="38"/>
      <c r="B28" s="52" t="s">
        <v>50</v>
      </c>
      <c r="C28" s="39"/>
      <c r="D28" s="38">
        <v>400</v>
      </c>
      <c r="E28" s="38" t="s">
        <v>34</v>
      </c>
      <c r="F28" s="38" t="s">
        <v>35</v>
      </c>
      <c r="G28" s="50"/>
    </row>
    <row r="29" spans="1:7" x14ac:dyDescent="0.4">
      <c r="A29" s="38">
        <v>27</v>
      </c>
      <c r="B29" s="39" t="s">
        <v>365</v>
      </c>
      <c r="C29" s="39" t="s">
        <v>43</v>
      </c>
      <c r="D29" s="38">
        <v>400</v>
      </c>
      <c r="E29" s="38" t="s">
        <v>34</v>
      </c>
      <c r="F29" s="38" t="s">
        <v>35</v>
      </c>
      <c r="G29" s="50"/>
    </row>
    <row r="30" spans="1:7" x14ac:dyDescent="0.4">
      <c r="A30" s="38">
        <v>28</v>
      </c>
      <c r="B30" s="39" t="s">
        <v>366</v>
      </c>
      <c r="C30" s="39" t="s">
        <v>36</v>
      </c>
      <c r="D30" s="38">
        <v>400</v>
      </c>
      <c r="E30" s="38" t="s">
        <v>34</v>
      </c>
      <c r="F30" s="38" t="s">
        <v>35</v>
      </c>
      <c r="G30" s="50"/>
    </row>
    <row r="31" spans="1:7" x14ac:dyDescent="0.4">
      <c r="A31" s="38">
        <v>29</v>
      </c>
      <c r="B31" s="39" t="s">
        <v>367</v>
      </c>
      <c r="C31" s="39" t="s">
        <v>37</v>
      </c>
      <c r="D31" s="38">
        <v>400</v>
      </c>
      <c r="E31" s="38" t="s">
        <v>34</v>
      </c>
      <c r="F31" s="38" t="s">
        <v>35</v>
      </c>
      <c r="G31" s="50"/>
    </row>
    <row r="32" spans="1:7" x14ac:dyDescent="0.4">
      <c r="A32" s="38">
        <v>30</v>
      </c>
      <c r="B32" s="39" t="s">
        <v>368</v>
      </c>
      <c r="C32" s="39" t="s">
        <v>38</v>
      </c>
      <c r="D32" s="38">
        <v>400</v>
      </c>
      <c r="E32" s="38" t="s">
        <v>34</v>
      </c>
      <c r="F32" s="38" t="s">
        <v>35</v>
      </c>
      <c r="G32" s="50"/>
    </row>
    <row r="33" spans="1:7" x14ac:dyDescent="0.4">
      <c r="A33" s="38"/>
      <c r="B33" s="52" t="s">
        <v>51</v>
      </c>
      <c r="C33" s="39"/>
      <c r="D33" s="38">
        <v>400</v>
      </c>
      <c r="E33" s="38" t="s">
        <v>34</v>
      </c>
      <c r="F33" s="38" t="s">
        <v>35</v>
      </c>
      <c r="G33" s="50"/>
    </row>
    <row r="34" spans="1:7" x14ac:dyDescent="0.4">
      <c r="A34" s="38">
        <v>31</v>
      </c>
      <c r="B34" s="39" t="s">
        <v>307</v>
      </c>
      <c r="C34" s="39" t="s">
        <v>43</v>
      </c>
      <c r="D34" s="38">
        <v>400</v>
      </c>
      <c r="E34" s="38" t="s">
        <v>34</v>
      </c>
      <c r="F34" s="38" t="s">
        <v>35</v>
      </c>
      <c r="G34" s="38"/>
    </row>
    <row r="35" spans="1:7" x14ac:dyDescent="0.4">
      <c r="A35" s="38">
        <v>32</v>
      </c>
      <c r="B35" s="39" t="s">
        <v>308</v>
      </c>
      <c r="C35" s="39" t="s">
        <v>36</v>
      </c>
      <c r="D35" s="38">
        <v>400</v>
      </c>
      <c r="E35" s="38" t="s">
        <v>34</v>
      </c>
      <c r="F35" s="38" t="s">
        <v>35</v>
      </c>
      <c r="G35" s="38"/>
    </row>
    <row r="36" spans="1:7" x14ac:dyDescent="0.4">
      <c r="A36" s="38">
        <v>33</v>
      </c>
      <c r="B36" s="39" t="s">
        <v>309</v>
      </c>
      <c r="C36" s="39" t="s">
        <v>37</v>
      </c>
      <c r="D36" s="38">
        <v>400</v>
      </c>
      <c r="E36" s="38" t="s">
        <v>34</v>
      </c>
      <c r="F36" s="38" t="s">
        <v>35</v>
      </c>
      <c r="G36" s="38"/>
    </row>
    <row r="37" spans="1:7" x14ac:dyDescent="0.4">
      <c r="A37" s="38">
        <v>34</v>
      </c>
      <c r="B37" s="39" t="s">
        <v>310</v>
      </c>
      <c r="C37" s="39" t="s">
        <v>38</v>
      </c>
      <c r="D37" s="38">
        <v>400</v>
      </c>
      <c r="E37" s="38" t="s">
        <v>34</v>
      </c>
      <c r="F37" s="38" t="s">
        <v>35</v>
      </c>
      <c r="G37" s="38"/>
    </row>
    <row r="38" spans="1:7" x14ac:dyDescent="0.4">
      <c r="A38" s="38">
        <v>35</v>
      </c>
      <c r="B38" s="39" t="s">
        <v>311</v>
      </c>
      <c r="C38" s="39" t="s">
        <v>43</v>
      </c>
      <c r="D38" s="38">
        <v>400</v>
      </c>
      <c r="E38" s="38" t="s">
        <v>34</v>
      </c>
      <c r="F38" s="38" t="s">
        <v>35</v>
      </c>
      <c r="G38" s="38"/>
    </row>
    <row r="39" spans="1:7" x14ac:dyDescent="0.4">
      <c r="A39" s="38">
        <v>36</v>
      </c>
      <c r="B39" s="39" t="s">
        <v>312</v>
      </c>
      <c r="C39" s="39" t="s">
        <v>36</v>
      </c>
      <c r="D39" s="38">
        <v>400</v>
      </c>
      <c r="E39" s="38" t="s">
        <v>34</v>
      </c>
      <c r="F39" s="38" t="s">
        <v>35</v>
      </c>
      <c r="G39" s="38"/>
    </row>
    <row r="40" spans="1:7" x14ac:dyDescent="0.4">
      <c r="A40" s="38">
        <v>37</v>
      </c>
      <c r="B40" s="39" t="s">
        <v>313</v>
      </c>
      <c r="C40" s="39" t="s">
        <v>37</v>
      </c>
      <c r="D40" s="38">
        <v>400</v>
      </c>
      <c r="E40" s="38" t="s">
        <v>34</v>
      </c>
      <c r="F40" s="38" t="s">
        <v>35</v>
      </c>
      <c r="G40" s="38"/>
    </row>
    <row r="41" spans="1:7" x14ac:dyDescent="0.4">
      <c r="A41" s="38">
        <v>38</v>
      </c>
      <c r="B41" s="39" t="s">
        <v>314</v>
      </c>
      <c r="C41" s="39" t="s">
        <v>38</v>
      </c>
      <c r="D41" s="38">
        <v>400</v>
      </c>
      <c r="E41" s="38" t="s">
        <v>34</v>
      </c>
      <c r="F41" s="38" t="s">
        <v>35</v>
      </c>
      <c r="G41" s="38"/>
    </row>
    <row r="42" spans="1:7" x14ac:dyDescent="0.4">
      <c r="A42" s="38">
        <v>39</v>
      </c>
      <c r="B42" s="39" t="s">
        <v>315</v>
      </c>
      <c r="C42" s="39" t="s">
        <v>43</v>
      </c>
      <c r="D42" s="38">
        <v>400</v>
      </c>
      <c r="E42" s="38" t="s">
        <v>34</v>
      </c>
      <c r="F42" s="38" t="s">
        <v>35</v>
      </c>
      <c r="G42" s="38"/>
    </row>
    <row r="43" spans="1:7" x14ac:dyDescent="0.4">
      <c r="A43" s="38">
        <v>40</v>
      </c>
      <c r="B43" s="39" t="s">
        <v>316</v>
      </c>
      <c r="C43" s="39" t="s">
        <v>36</v>
      </c>
      <c r="D43" s="38">
        <v>400</v>
      </c>
      <c r="E43" s="38" t="s">
        <v>34</v>
      </c>
      <c r="F43" s="38" t="s">
        <v>35</v>
      </c>
      <c r="G43" s="38"/>
    </row>
    <row r="44" spans="1:7" x14ac:dyDescent="0.4">
      <c r="A44" s="38">
        <v>41</v>
      </c>
      <c r="B44" s="39" t="s">
        <v>317</v>
      </c>
      <c r="C44" s="39" t="s">
        <v>37</v>
      </c>
      <c r="D44" s="38">
        <v>400</v>
      </c>
      <c r="E44" s="38" t="s">
        <v>34</v>
      </c>
      <c r="F44" s="38" t="s">
        <v>35</v>
      </c>
      <c r="G44" s="38"/>
    </row>
    <row r="45" spans="1:7" x14ac:dyDescent="0.4">
      <c r="A45" s="38">
        <v>42</v>
      </c>
      <c r="B45" s="39" t="s">
        <v>318</v>
      </c>
      <c r="C45" s="39" t="s">
        <v>38</v>
      </c>
      <c r="D45" s="38">
        <v>400</v>
      </c>
      <c r="E45" s="38" t="s">
        <v>34</v>
      </c>
      <c r="F45" s="38" t="s">
        <v>35</v>
      </c>
      <c r="G45" s="38"/>
    </row>
    <row r="46" spans="1:7" x14ac:dyDescent="0.4">
      <c r="A46" s="38">
        <v>43</v>
      </c>
      <c r="B46" s="39" t="s">
        <v>319</v>
      </c>
      <c r="C46" s="39" t="s">
        <v>39</v>
      </c>
      <c r="D46" s="38">
        <v>400</v>
      </c>
      <c r="E46" s="38" t="s">
        <v>34</v>
      </c>
      <c r="F46" s="38" t="s">
        <v>35</v>
      </c>
      <c r="G46" s="38"/>
    </row>
    <row r="47" spans="1:7" x14ac:dyDescent="0.4">
      <c r="A47" s="38">
        <v>44</v>
      </c>
      <c r="B47" s="39" t="s">
        <v>320</v>
      </c>
      <c r="C47" s="39" t="s">
        <v>40</v>
      </c>
      <c r="D47" s="38">
        <v>400</v>
      </c>
      <c r="E47" s="38" t="s">
        <v>34</v>
      </c>
      <c r="F47" s="38" t="s">
        <v>35</v>
      </c>
      <c r="G47" s="38"/>
    </row>
    <row r="48" spans="1:7" x14ac:dyDescent="0.4">
      <c r="A48" s="38">
        <v>45</v>
      </c>
      <c r="B48" s="39" t="s">
        <v>321</v>
      </c>
      <c r="C48" s="39" t="s">
        <v>43</v>
      </c>
      <c r="D48" s="38">
        <v>400</v>
      </c>
      <c r="E48" s="38" t="s">
        <v>34</v>
      </c>
      <c r="F48" s="38" t="s">
        <v>35</v>
      </c>
      <c r="G48" s="38"/>
    </row>
    <row r="49" spans="1:7" x14ac:dyDescent="0.4">
      <c r="A49" s="38">
        <v>46</v>
      </c>
      <c r="B49" s="39" t="s">
        <v>322</v>
      </c>
      <c r="C49" s="39" t="s">
        <v>45</v>
      </c>
      <c r="D49" s="38">
        <v>400</v>
      </c>
      <c r="E49" s="38" t="s">
        <v>34</v>
      </c>
      <c r="F49" s="38" t="s">
        <v>35</v>
      </c>
      <c r="G49" s="38"/>
    </row>
    <row r="50" spans="1:7" x14ac:dyDescent="0.4">
      <c r="A50" s="38">
        <v>47</v>
      </c>
      <c r="B50" s="39" t="s">
        <v>323</v>
      </c>
      <c r="C50" s="39" t="s">
        <v>37</v>
      </c>
      <c r="D50" s="38">
        <v>400</v>
      </c>
      <c r="E50" s="38" t="s">
        <v>34</v>
      </c>
      <c r="F50" s="38" t="s">
        <v>35</v>
      </c>
      <c r="G50" s="38"/>
    </row>
    <row r="51" spans="1:7" x14ac:dyDescent="0.4">
      <c r="A51" s="38">
        <v>48</v>
      </c>
      <c r="B51" s="39" t="s">
        <v>324</v>
      </c>
      <c r="C51" s="39" t="s">
        <v>38</v>
      </c>
      <c r="D51" s="38">
        <v>400</v>
      </c>
      <c r="E51" s="38" t="s">
        <v>34</v>
      </c>
      <c r="F51" s="38" t="s">
        <v>35</v>
      </c>
      <c r="G51" s="38"/>
    </row>
    <row r="52" spans="1:7" x14ac:dyDescent="0.4">
      <c r="A52" s="38">
        <v>49</v>
      </c>
      <c r="B52" s="39" t="s">
        <v>325</v>
      </c>
      <c r="C52" s="39" t="s">
        <v>39</v>
      </c>
      <c r="D52" s="38">
        <v>400</v>
      </c>
      <c r="E52" s="38" t="s">
        <v>34</v>
      </c>
      <c r="F52" s="38" t="s">
        <v>35</v>
      </c>
      <c r="G52" s="38"/>
    </row>
    <row r="53" spans="1:7" x14ac:dyDescent="0.4">
      <c r="A53" s="38">
        <v>50</v>
      </c>
      <c r="B53" s="39" t="s">
        <v>326</v>
      </c>
      <c r="C53" s="39" t="s">
        <v>40</v>
      </c>
      <c r="D53" s="38">
        <v>400</v>
      </c>
      <c r="E53" s="38" t="s">
        <v>34</v>
      </c>
      <c r="F53" s="38" t="s">
        <v>35</v>
      </c>
      <c r="G53" s="38"/>
    </row>
    <row r="54" spans="1:7" x14ac:dyDescent="0.4">
      <c r="A54" s="38">
        <v>51</v>
      </c>
      <c r="B54" s="39" t="s">
        <v>327</v>
      </c>
      <c r="C54" s="39" t="s">
        <v>52</v>
      </c>
      <c r="D54" s="38">
        <v>400</v>
      </c>
      <c r="E54" s="38" t="s">
        <v>34</v>
      </c>
      <c r="F54" s="38" t="s">
        <v>35</v>
      </c>
      <c r="G54" s="38"/>
    </row>
    <row r="55" spans="1:7" x14ac:dyDescent="0.4">
      <c r="A55" s="38">
        <v>52</v>
      </c>
      <c r="B55" s="39" t="s">
        <v>328</v>
      </c>
      <c r="C55" s="39" t="s">
        <v>53</v>
      </c>
      <c r="D55" s="38">
        <v>400</v>
      </c>
      <c r="E55" s="38" t="s">
        <v>34</v>
      </c>
      <c r="F55" s="38" t="s">
        <v>35</v>
      </c>
      <c r="G55" s="38"/>
    </row>
    <row r="56" spans="1:7" x14ac:dyDescent="0.4">
      <c r="A56" s="38">
        <v>53</v>
      </c>
      <c r="B56" s="39" t="s">
        <v>329</v>
      </c>
      <c r="C56" s="39" t="s">
        <v>54</v>
      </c>
      <c r="D56" s="38">
        <v>400</v>
      </c>
      <c r="E56" s="38" t="s">
        <v>34</v>
      </c>
      <c r="F56" s="38" t="s">
        <v>35</v>
      </c>
      <c r="G56" s="38"/>
    </row>
    <row r="57" spans="1:7" x14ac:dyDescent="0.4">
      <c r="A57" s="38">
        <v>54</v>
      </c>
      <c r="B57" s="39" t="s">
        <v>330</v>
      </c>
      <c r="C57" s="39" t="s">
        <v>55</v>
      </c>
      <c r="D57" s="38">
        <v>400</v>
      </c>
      <c r="E57" s="38" t="s">
        <v>34</v>
      </c>
      <c r="F57" s="38" t="s">
        <v>35</v>
      </c>
      <c r="G57" s="38"/>
    </row>
    <row r="58" spans="1:7" x14ac:dyDescent="0.4">
      <c r="A58" s="38">
        <v>55</v>
      </c>
      <c r="B58" s="39" t="s">
        <v>331</v>
      </c>
      <c r="C58" s="39" t="s">
        <v>56</v>
      </c>
      <c r="D58" s="38">
        <v>400</v>
      </c>
      <c r="E58" s="38" t="s">
        <v>34</v>
      </c>
      <c r="F58" s="38" t="s">
        <v>35</v>
      </c>
      <c r="G58" s="38"/>
    </row>
    <row r="59" spans="1:7" x14ac:dyDescent="0.4">
      <c r="A59" s="38">
        <v>56</v>
      </c>
      <c r="B59" s="39" t="s">
        <v>332</v>
      </c>
      <c r="C59" s="39" t="s">
        <v>57</v>
      </c>
      <c r="D59" s="38">
        <v>400</v>
      </c>
      <c r="E59" s="38" t="s">
        <v>34</v>
      </c>
      <c r="F59" s="38" t="s">
        <v>35</v>
      </c>
      <c r="G59" s="38"/>
    </row>
    <row r="60" spans="1:7" x14ac:dyDescent="0.4">
      <c r="A60" s="38">
        <v>57</v>
      </c>
      <c r="B60" s="39" t="s">
        <v>333</v>
      </c>
      <c r="C60" s="39" t="s">
        <v>58</v>
      </c>
      <c r="D60" s="38">
        <v>400</v>
      </c>
      <c r="E60" s="38" t="s">
        <v>34</v>
      </c>
      <c r="F60" s="38" t="s">
        <v>35</v>
      </c>
      <c r="G60" s="38"/>
    </row>
    <row r="61" spans="1:7" x14ac:dyDescent="0.4">
      <c r="A61" s="38">
        <v>58</v>
      </c>
      <c r="B61" s="39" t="s">
        <v>334</v>
      </c>
      <c r="C61" s="39" t="s">
        <v>31</v>
      </c>
      <c r="D61" s="38">
        <v>400</v>
      </c>
      <c r="E61" s="38" t="s">
        <v>34</v>
      </c>
      <c r="F61" s="38" t="s">
        <v>35</v>
      </c>
      <c r="G61" s="38"/>
    </row>
    <row r="62" spans="1:7" x14ac:dyDescent="0.4">
      <c r="A62" s="38">
        <v>59</v>
      </c>
      <c r="B62" s="39" t="s">
        <v>335</v>
      </c>
      <c r="C62" s="39" t="s">
        <v>59</v>
      </c>
      <c r="D62" s="38">
        <v>400</v>
      </c>
      <c r="E62" s="38" t="s">
        <v>34</v>
      </c>
      <c r="F62" s="38" t="s">
        <v>35</v>
      </c>
      <c r="G62" s="38"/>
    </row>
    <row r="63" spans="1:7" x14ac:dyDescent="0.4">
      <c r="A63" s="38">
        <v>60</v>
      </c>
      <c r="B63" s="39" t="s">
        <v>336</v>
      </c>
      <c r="C63" s="39" t="s">
        <v>60</v>
      </c>
      <c r="D63" s="38">
        <v>400</v>
      </c>
      <c r="E63" s="38" t="s">
        <v>34</v>
      </c>
      <c r="F63" s="38" t="s">
        <v>35</v>
      </c>
      <c r="G63" s="38"/>
    </row>
    <row r="64" spans="1:7" x14ac:dyDescent="0.4">
      <c r="A64" s="38">
        <v>61</v>
      </c>
      <c r="B64" s="39" t="s">
        <v>337</v>
      </c>
      <c r="C64" s="39" t="s">
        <v>46</v>
      </c>
      <c r="D64" s="38">
        <v>400</v>
      </c>
      <c r="E64" s="38" t="s">
        <v>34</v>
      </c>
      <c r="F64" s="38" t="s">
        <v>35</v>
      </c>
      <c r="G64" s="50" t="s">
        <v>61</v>
      </c>
    </row>
    <row r="65" spans="1:7" x14ac:dyDescent="0.4">
      <c r="A65" s="38">
        <v>62</v>
      </c>
      <c r="B65" s="39" t="s">
        <v>338</v>
      </c>
      <c r="C65" s="39" t="s">
        <v>44</v>
      </c>
      <c r="D65" s="38">
        <v>400</v>
      </c>
      <c r="E65" s="38" t="s">
        <v>34</v>
      </c>
      <c r="F65" s="38" t="s">
        <v>35</v>
      </c>
      <c r="G65" s="50" t="s">
        <v>61</v>
      </c>
    </row>
    <row r="66" spans="1:7" x14ac:dyDescent="0.4">
      <c r="A66" s="38">
        <v>63</v>
      </c>
      <c r="B66" s="39" t="s">
        <v>339</v>
      </c>
      <c r="C66" s="39" t="s">
        <v>47</v>
      </c>
      <c r="D66" s="38">
        <v>400</v>
      </c>
      <c r="E66" s="38" t="s">
        <v>34</v>
      </c>
      <c r="F66" s="38" t="s">
        <v>35</v>
      </c>
      <c r="G66" s="50" t="s">
        <v>61</v>
      </c>
    </row>
    <row r="67" spans="1:7" x14ac:dyDescent="0.4">
      <c r="A67" s="38">
        <v>64</v>
      </c>
      <c r="B67" s="39" t="s">
        <v>340</v>
      </c>
      <c r="C67" s="39" t="s">
        <v>40</v>
      </c>
      <c r="D67" s="38">
        <v>400</v>
      </c>
      <c r="E67" s="38" t="s">
        <v>34</v>
      </c>
      <c r="F67" s="38" t="s">
        <v>35</v>
      </c>
      <c r="G67" s="50" t="s">
        <v>61</v>
      </c>
    </row>
    <row r="68" spans="1:7" x14ac:dyDescent="0.4">
      <c r="A68" s="38">
        <v>65</v>
      </c>
      <c r="B68" s="39" t="s">
        <v>341</v>
      </c>
      <c r="C68" s="39" t="s">
        <v>62</v>
      </c>
      <c r="D68" s="38">
        <v>400</v>
      </c>
      <c r="E68" s="38" t="s">
        <v>34</v>
      </c>
      <c r="F68" s="38" t="s">
        <v>35</v>
      </c>
      <c r="G68" s="50" t="s">
        <v>61</v>
      </c>
    </row>
    <row r="69" spans="1:7" x14ac:dyDescent="0.4">
      <c r="A69" s="38">
        <v>66</v>
      </c>
      <c r="B69" s="53" t="s">
        <v>342</v>
      </c>
      <c r="C69" s="39" t="s">
        <v>63</v>
      </c>
      <c r="D69" s="38">
        <v>400</v>
      </c>
      <c r="E69" s="38" t="s">
        <v>34</v>
      </c>
      <c r="F69" s="38" t="s">
        <v>35</v>
      </c>
      <c r="G69" s="50" t="s">
        <v>61</v>
      </c>
    </row>
    <row r="70" spans="1:7" x14ac:dyDescent="0.4">
      <c r="A70" s="38">
        <v>67</v>
      </c>
      <c r="B70" s="39" t="s">
        <v>343</v>
      </c>
      <c r="C70" s="39" t="s">
        <v>52</v>
      </c>
      <c r="D70" s="38">
        <v>400</v>
      </c>
      <c r="E70" s="38" t="s">
        <v>34</v>
      </c>
      <c r="F70" s="38" t="s">
        <v>35</v>
      </c>
      <c r="G70" s="50" t="s">
        <v>61</v>
      </c>
    </row>
    <row r="71" spans="1:7" x14ac:dyDescent="0.4">
      <c r="A71" s="38">
        <v>68</v>
      </c>
      <c r="B71" s="39" t="s">
        <v>344</v>
      </c>
      <c r="C71" s="39" t="s">
        <v>53</v>
      </c>
      <c r="D71" s="38">
        <v>400</v>
      </c>
      <c r="E71" s="38" t="s">
        <v>34</v>
      </c>
      <c r="F71" s="38" t="s">
        <v>35</v>
      </c>
      <c r="G71" s="50" t="s">
        <v>61</v>
      </c>
    </row>
    <row r="72" spans="1:7" x14ac:dyDescent="0.4">
      <c r="A72" s="38">
        <v>69</v>
      </c>
      <c r="B72" s="39" t="s">
        <v>345</v>
      </c>
      <c r="C72" s="39" t="s">
        <v>54</v>
      </c>
      <c r="D72" s="38">
        <v>400</v>
      </c>
      <c r="E72" s="38" t="s">
        <v>34</v>
      </c>
      <c r="F72" s="38" t="s">
        <v>35</v>
      </c>
      <c r="G72" s="50" t="s">
        <v>61</v>
      </c>
    </row>
    <row r="73" spans="1:7" x14ac:dyDescent="0.4">
      <c r="A73" s="38">
        <v>70</v>
      </c>
      <c r="B73" s="39" t="s">
        <v>346</v>
      </c>
      <c r="C73" s="39" t="s">
        <v>56</v>
      </c>
      <c r="D73" s="38">
        <v>400</v>
      </c>
      <c r="E73" s="38" t="s">
        <v>34</v>
      </c>
      <c r="F73" s="38" t="s">
        <v>35</v>
      </c>
      <c r="G73" s="50" t="s">
        <v>61</v>
      </c>
    </row>
    <row r="74" spans="1:7" x14ac:dyDescent="0.4">
      <c r="A74" s="38">
        <v>71</v>
      </c>
      <c r="B74" s="39" t="s">
        <v>347</v>
      </c>
      <c r="C74" s="39" t="s">
        <v>57</v>
      </c>
      <c r="D74" s="38">
        <v>400</v>
      </c>
      <c r="E74" s="38" t="s">
        <v>34</v>
      </c>
      <c r="F74" s="38" t="s">
        <v>35</v>
      </c>
      <c r="G74" s="50" t="s">
        <v>61</v>
      </c>
    </row>
    <row r="75" spans="1:7" x14ac:dyDescent="0.4">
      <c r="A75" s="38">
        <v>72</v>
      </c>
      <c r="B75" s="39" t="s">
        <v>348</v>
      </c>
      <c r="C75" s="39" t="s">
        <v>58</v>
      </c>
      <c r="D75" s="38">
        <v>400</v>
      </c>
      <c r="E75" s="38" t="s">
        <v>34</v>
      </c>
      <c r="F75" s="38" t="s">
        <v>35</v>
      </c>
      <c r="G75" s="50" t="s">
        <v>61</v>
      </c>
    </row>
    <row r="76" spans="1:7" x14ac:dyDescent="0.4">
      <c r="A76" s="38">
        <v>73</v>
      </c>
      <c r="B76" s="39" t="s">
        <v>349</v>
      </c>
      <c r="C76" s="39" t="s">
        <v>31</v>
      </c>
      <c r="D76" s="38">
        <v>400</v>
      </c>
      <c r="E76" s="38" t="s">
        <v>34</v>
      </c>
      <c r="F76" s="38" t="s">
        <v>35</v>
      </c>
      <c r="G76" s="50" t="s">
        <v>61</v>
      </c>
    </row>
    <row r="77" spans="1:7" x14ac:dyDescent="0.4">
      <c r="A77" s="38">
        <v>74</v>
      </c>
      <c r="B77" s="39" t="s">
        <v>350</v>
      </c>
      <c r="C77" s="39" t="s">
        <v>60</v>
      </c>
      <c r="D77" s="38">
        <v>400</v>
      </c>
      <c r="E77" s="38" t="s">
        <v>34</v>
      </c>
      <c r="F77" s="38" t="s">
        <v>35</v>
      </c>
      <c r="G77" s="50" t="s">
        <v>61</v>
      </c>
    </row>
    <row r="78" spans="1:7" x14ac:dyDescent="0.4">
      <c r="A78" s="38">
        <v>75</v>
      </c>
      <c r="B78" s="39" t="s">
        <v>351</v>
      </c>
      <c r="C78" s="39" t="s">
        <v>46</v>
      </c>
      <c r="D78" s="38">
        <v>400</v>
      </c>
      <c r="E78" s="38" t="s">
        <v>34</v>
      </c>
      <c r="F78" s="38" t="s">
        <v>35</v>
      </c>
      <c r="G78" s="50" t="s">
        <v>61</v>
      </c>
    </row>
    <row r="79" spans="1:7" x14ac:dyDescent="0.4">
      <c r="A79" s="38">
        <v>76</v>
      </c>
      <c r="B79" s="39" t="s">
        <v>352</v>
      </c>
      <c r="C79" s="39" t="s">
        <v>47</v>
      </c>
      <c r="D79" s="38">
        <v>400</v>
      </c>
      <c r="E79" s="38" t="s">
        <v>34</v>
      </c>
      <c r="F79" s="38" t="s">
        <v>35</v>
      </c>
      <c r="G79" s="50" t="s">
        <v>61</v>
      </c>
    </row>
    <row r="80" spans="1:7" x14ac:dyDescent="0.4">
      <c r="A80" s="38">
        <v>77</v>
      </c>
      <c r="B80" s="39" t="s">
        <v>353</v>
      </c>
      <c r="C80" s="39" t="s">
        <v>62</v>
      </c>
      <c r="D80" s="38">
        <v>400</v>
      </c>
      <c r="E80" s="38" t="s">
        <v>34</v>
      </c>
      <c r="F80" s="38" t="s">
        <v>35</v>
      </c>
      <c r="G80" s="50" t="s">
        <v>61</v>
      </c>
    </row>
    <row r="81" spans="1:7" x14ac:dyDescent="0.4">
      <c r="A81" s="38">
        <v>78</v>
      </c>
      <c r="B81" s="39" t="s">
        <v>354</v>
      </c>
      <c r="C81" s="39" t="s">
        <v>52</v>
      </c>
      <c r="D81" s="38">
        <v>400</v>
      </c>
      <c r="E81" s="38" t="s">
        <v>34</v>
      </c>
      <c r="F81" s="38" t="s">
        <v>35</v>
      </c>
      <c r="G81" s="50" t="s">
        <v>61</v>
      </c>
    </row>
    <row r="82" spans="1:7" x14ac:dyDescent="0.4">
      <c r="A82" s="38">
        <v>79</v>
      </c>
      <c r="B82" s="39" t="s">
        <v>355</v>
      </c>
      <c r="C82" s="39" t="s">
        <v>53</v>
      </c>
      <c r="D82" s="38">
        <v>400</v>
      </c>
      <c r="E82" s="38" t="s">
        <v>34</v>
      </c>
      <c r="F82" s="38" t="s">
        <v>35</v>
      </c>
      <c r="G82" s="50" t="s">
        <v>61</v>
      </c>
    </row>
    <row r="83" spans="1:7" x14ac:dyDescent="0.4">
      <c r="A83" s="38">
        <v>80</v>
      </c>
      <c r="B83" s="39" t="s">
        <v>356</v>
      </c>
      <c r="C83" s="39" t="s">
        <v>54</v>
      </c>
      <c r="D83" s="38">
        <v>400</v>
      </c>
      <c r="E83" s="38" t="s">
        <v>34</v>
      </c>
      <c r="F83" s="38" t="s">
        <v>35</v>
      </c>
      <c r="G83" s="50" t="s">
        <v>61</v>
      </c>
    </row>
    <row r="84" spans="1:7" x14ac:dyDescent="0.4">
      <c r="A84" s="38">
        <v>81</v>
      </c>
      <c r="B84" s="39" t="s">
        <v>357</v>
      </c>
      <c r="C84" s="39" t="s">
        <v>56</v>
      </c>
      <c r="D84" s="38">
        <v>400</v>
      </c>
      <c r="E84" s="38" t="s">
        <v>34</v>
      </c>
      <c r="F84" s="38" t="s">
        <v>35</v>
      </c>
      <c r="G84" s="50" t="s">
        <v>61</v>
      </c>
    </row>
    <row r="85" spans="1:7" x14ac:dyDescent="0.4">
      <c r="A85" s="38">
        <v>82</v>
      </c>
      <c r="B85" s="39" t="s">
        <v>358</v>
      </c>
      <c r="C85" s="39" t="s">
        <v>47</v>
      </c>
      <c r="D85" s="38">
        <v>400</v>
      </c>
      <c r="E85" s="38" t="s">
        <v>34</v>
      </c>
      <c r="F85" s="38" t="s">
        <v>35</v>
      </c>
      <c r="G85" s="50" t="s">
        <v>61</v>
      </c>
    </row>
    <row r="86" spans="1:7" x14ac:dyDescent="0.4">
      <c r="A86" s="38">
        <v>83</v>
      </c>
      <c r="B86" s="39" t="s">
        <v>359</v>
      </c>
      <c r="C86" s="39" t="s">
        <v>62</v>
      </c>
      <c r="D86" s="38">
        <v>400</v>
      </c>
      <c r="E86" s="38" t="s">
        <v>34</v>
      </c>
      <c r="F86" s="38" t="s">
        <v>35</v>
      </c>
      <c r="G86" s="50" t="s">
        <v>61</v>
      </c>
    </row>
    <row r="87" spans="1:7" x14ac:dyDescent="0.4">
      <c r="A87" s="38">
        <v>84</v>
      </c>
      <c r="B87" s="39" t="s">
        <v>360</v>
      </c>
      <c r="C87" s="39" t="s">
        <v>53</v>
      </c>
      <c r="D87" s="38">
        <v>400</v>
      </c>
      <c r="E87" s="38" t="s">
        <v>34</v>
      </c>
      <c r="F87" s="38" t="s">
        <v>35</v>
      </c>
      <c r="G87" s="50" t="s">
        <v>61</v>
      </c>
    </row>
    <row r="88" spans="1:7" x14ac:dyDescent="0.4">
      <c r="A88" s="38">
        <v>85</v>
      </c>
      <c r="B88" s="39" t="s">
        <v>361</v>
      </c>
      <c r="C88" s="39" t="s">
        <v>54</v>
      </c>
      <c r="D88" s="38">
        <v>400</v>
      </c>
      <c r="E88" s="38" t="s">
        <v>34</v>
      </c>
      <c r="F88" s="38" t="s">
        <v>35</v>
      </c>
      <c r="G88" s="50" t="s">
        <v>61</v>
      </c>
    </row>
    <row r="89" spans="1:7" x14ac:dyDescent="0.4">
      <c r="A89" s="38">
        <v>86</v>
      </c>
      <c r="B89" s="39" t="s">
        <v>362</v>
      </c>
      <c r="C89" s="39" t="s">
        <v>62</v>
      </c>
      <c r="D89" s="38">
        <v>400</v>
      </c>
      <c r="E89" s="38" t="s">
        <v>34</v>
      </c>
      <c r="F89" s="38" t="s">
        <v>35</v>
      </c>
      <c r="G89" s="50" t="s">
        <v>61</v>
      </c>
    </row>
    <row r="90" spans="1:7" x14ac:dyDescent="0.4">
      <c r="A90" s="38">
        <v>87</v>
      </c>
      <c r="B90" s="39" t="s">
        <v>363</v>
      </c>
      <c r="C90" s="39" t="s">
        <v>53</v>
      </c>
      <c r="D90" s="38">
        <v>400</v>
      </c>
      <c r="E90" s="38" t="s">
        <v>34</v>
      </c>
      <c r="F90" s="38" t="s">
        <v>35</v>
      </c>
      <c r="G90" s="50" t="s">
        <v>61</v>
      </c>
    </row>
    <row r="91" spans="1:7" x14ac:dyDescent="0.4">
      <c r="A91" s="38">
        <v>88</v>
      </c>
      <c r="B91" s="39" t="s">
        <v>364</v>
      </c>
      <c r="C91" s="39" t="s">
        <v>54</v>
      </c>
      <c r="D91" s="38">
        <v>400</v>
      </c>
      <c r="E91" s="38" t="s">
        <v>34</v>
      </c>
      <c r="F91" s="38" t="s">
        <v>35</v>
      </c>
      <c r="G91" s="50" t="s">
        <v>61</v>
      </c>
    </row>
    <row r="92" spans="1:7" x14ac:dyDescent="0.4">
      <c r="A92" s="38"/>
      <c r="B92" s="39"/>
      <c r="C92" s="39"/>
      <c r="D92" s="38"/>
      <c r="E92" s="38"/>
      <c r="F92" s="38"/>
      <c r="G92" s="50"/>
    </row>
    <row r="93" spans="1:7" x14ac:dyDescent="0.4">
      <c r="A93" s="54" t="s">
        <v>64</v>
      </c>
      <c r="B93" s="53"/>
      <c r="C93" s="39"/>
      <c r="D93" s="38"/>
      <c r="E93" s="38"/>
      <c r="F93" s="38"/>
      <c r="G93" s="38"/>
    </row>
    <row r="94" spans="1:7" x14ac:dyDescent="0.4">
      <c r="A94" s="38">
        <v>89</v>
      </c>
      <c r="B94" s="39" t="s">
        <v>302</v>
      </c>
      <c r="C94" s="39" t="s">
        <v>43</v>
      </c>
      <c r="D94" s="38">
        <v>500</v>
      </c>
      <c r="E94" s="38" t="s">
        <v>34</v>
      </c>
      <c r="F94" s="38" t="s">
        <v>35</v>
      </c>
      <c r="G94" s="38"/>
    </row>
    <row r="95" spans="1:7" x14ac:dyDescent="0.4">
      <c r="A95" s="38">
        <v>90</v>
      </c>
      <c r="B95" s="39" t="s">
        <v>303</v>
      </c>
      <c r="C95" s="39" t="s">
        <v>37</v>
      </c>
      <c r="D95" s="38">
        <v>500</v>
      </c>
      <c r="E95" s="38" t="s">
        <v>34</v>
      </c>
      <c r="F95" s="38" t="s">
        <v>35</v>
      </c>
      <c r="G95" s="38"/>
    </row>
    <row r="96" spans="1:7" x14ac:dyDescent="0.4">
      <c r="A96" s="38">
        <v>91</v>
      </c>
      <c r="B96" s="39" t="s">
        <v>304</v>
      </c>
      <c r="C96" s="39" t="s">
        <v>47</v>
      </c>
      <c r="D96" s="38">
        <v>500</v>
      </c>
      <c r="E96" s="38" t="s">
        <v>34</v>
      </c>
      <c r="F96" s="38" t="s">
        <v>35</v>
      </c>
      <c r="G96" s="50" t="s">
        <v>61</v>
      </c>
    </row>
    <row r="97" spans="1:7" x14ac:dyDescent="0.4">
      <c r="A97" s="38">
        <v>92</v>
      </c>
      <c r="B97" s="39" t="s">
        <v>305</v>
      </c>
      <c r="C97" s="39" t="s">
        <v>62</v>
      </c>
      <c r="D97" s="38">
        <v>500</v>
      </c>
      <c r="E97" s="38" t="s">
        <v>34</v>
      </c>
      <c r="F97" s="38" t="s">
        <v>35</v>
      </c>
      <c r="G97" s="50" t="s">
        <v>61</v>
      </c>
    </row>
    <row r="98" spans="1:7" x14ac:dyDescent="0.4">
      <c r="A98" s="38">
        <v>93</v>
      </c>
      <c r="B98" s="39" t="s">
        <v>306</v>
      </c>
      <c r="C98" s="39" t="s">
        <v>62</v>
      </c>
      <c r="D98" s="38">
        <v>500</v>
      </c>
      <c r="E98" s="38" t="s">
        <v>34</v>
      </c>
      <c r="F98" s="38" t="s">
        <v>35</v>
      </c>
      <c r="G98" s="50" t="s">
        <v>61</v>
      </c>
    </row>
    <row r="99" spans="1:7" x14ac:dyDescent="0.4">
      <c r="A99" s="38"/>
      <c r="B99" s="39"/>
      <c r="C99" s="39"/>
      <c r="D99" s="38"/>
      <c r="E99" s="38"/>
      <c r="F99" s="38"/>
      <c r="G99" s="50"/>
    </row>
    <row r="100" spans="1:7" x14ac:dyDescent="0.4">
      <c r="A100" s="55" t="s">
        <v>65</v>
      </c>
      <c r="B100" s="40"/>
      <c r="C100" s="56"/>
      <c r="D100" s="38"/>
      <c r="E100" s="49"/>
      <c r="F100" s="49"/>
      <c r="G100" s="49"/>
    </row>
    <row r="101" spans="1:7" x14ac:dyDescent="0.4">
      <c r="A101" s="38">
        <v>94</v>
      </c>
      <c r="B101" s="39" t="s">
        <v>265</v>
      </c>
      <c r="C101" s="39" t="s">
        <v>37</v>
      </c>
      <c r="D101" s="38">
        <v>400</v>
      </c>
      <c r="E101" s="38" t="s">
        <v>66</v>
      </c>
      <c r="F101" s="38" t="s">
        <v>67</v>
      </c>
      <c r="G101" s="38"/>
    </row>
    <row r="102" spans="1:7" x14ac:dyDescent="0.4">
      <c r="A102" s="38">
        <v>95</v>
      </c>
      <c r="B102" s="39" t="s">
        <v>266</v>
      </c>
      <c r="C102" s="39" t="s">
        <v>39</v>
      </c>
      <c r="D102" s="38">
        <v>400</v>
      </c>
      <c r="E102" s="38" t="s">
        <v>66</v>
      </c>
      <c r="F102" s="38" t="s">
        <v>67</v>
      </c>
      <c r="G102" s="38"/>
    </row>
    <row r="103" spans="1:7" x14ac:dyDescent="0.4">
      <c r="A103" s="38">
        <v>96</v>
      </c>
      <c r="B103" s="39" t="s">
        <v>267</v>
      </c>
      <c r="C103" s="39" t="s">
        <v>62</v>
      </c>
      <c r="D103" s="38">
        <v>400</v>
      </c>
      <c r="E103" s="38" t="s">
        <v>66</v>
      </c>
      <c r="F103" s="38" t="s">
        <v>67</v>
      </c>
      <c r="G103" s="38"/>
    </row>
    <row r="104" spans="1:7" x14ac:dyDescent="0.4">
      <c r="A104" s="38">
        <v>97</v>
      </c>
      <c r="B104" s="39" t="s">
        <v>268</v>
      </c>
      <c r="C104" s="39" t="s">
        <v>52</v>
      </c>
      <c r="D104" s="38">
        <v>400</v>
      </c>
      <c r="E104" s="38" t="s">
        <v>66</v>
      </c>
      <c r="F104" s="38" t="s">
        <v>67</v>
      </c>
      <c r="G104" s="38"/>
    </row>
    <row r="105" spans="1:7" x14ac:dyDescent="0.4">
      <c r="A105" s="38">
        <v>98</v>
      </c>
      <c r="B105" s="39" t="s">
        <v>269</v>
      </c>
      <c r="C105" s="39" t="s">
        <v>53</v>
      </c>
      <c r="D105" s="38">
        <v>400</v>
      </c>
      <c r="E105" s="38" t="s">
        <v>66</v>
      </c>
      <c r="F105" s="38" t="s">
        <v>67</v>
      </c>
      <c r="G105" s="38"/>
    </row>
    <row r="106" spans="1:7" x14ac:dyDescent="0.4">
      <c r="A106" s="38">
        <v>99</v>
      </c>
      <c r="B106" s="39" t="s">
        <v>270</v>
      </c>
      <c r="C106" s="39" t="s">
        <v>54</v>
      </c>
      <c r="D106" s="38">
        <v>400</v>
      </c>
      <c r="E106" s="38" t="s">
        <v>66</v>
      </c>
      <c r="F106" s="38" t="s">
        <v>67</v>
      </c>
      <c r="G106" s="38"/>
    </row>
    <row r="107" spans="1:7" x14ac:dyDescent="0.4">
      <c r="A107" s="38">
        <v>100</v>
      </c>
      <c r="B107" s="39" t="s">
        <v>271</v>
      </c>
      <c r="C107" s="39" t="s">
        <v>56</v>
      </c>
      <c r="D107" s="38">
        <v>400</v>
      </c>
      <c r="E107" s="38" t="s">
        <v>66</v>
      </c>
      <c r="F107" s="38" t="s">
        <v>67</v>
      </c>
      <c r="G107" s="38"/>
    </row>
    <row r="108" spans="1:7" x14ac:dyDescent="0.4">
      <c r="A108" s="38">
        <v>101</v>
      </c>
      <c r="B108" s="39" t="s">
        <v>272</v>
      </c>
      <c r="C108" s="39" t="s">
        <v>37</v>
      </c>
      <c r="D108" s="38">
        <v>400</v>
      </c>
      <c r="E108" s="38" t="s">
        <v>66</v>
      </c>
      <c r="F108" s="38" t="s">
        <v>67</v>
      </c>
      <c r="G108" s="38"/>
    </row>
    <row r="109" spans="1:7" x14ac:dyDescent="0.4">
      <c r="A109" s="38">
        <v>102</v>
      </c>
      <c r="B109" s="39" t="s">
        <v>273</v>
      </c>
      <c r="C109" s="39" t="s">
        <v>39</v>
      </c>
      <c r="D109" s="38">
        <v>400</v>
      </c>
      <c r="E109" s="38" t="s">
        <v>66</v>
      </c>
      <c r="F109" s="38" t="s">
        <v>67</v>
      </c>
      <c r="G109" s="38"/>
    </row>
    <row r="110" spans="1:7" x14ac:dyDescent="0.4">
      <c r="A110" s="38">
        <v>103</v>
      </c>
      <c r="B110" s="39" t="s">
        <v>274</v>
      </c>
      <c r="C110" s="39" t="s">
        <v>62</v>
      </c>
      <c r="D110" s="38">
        <v>400</v>
      </c>
      <c r="E110" s="38" t="s">
        <v>66</v>
      </c>
      <c r="F110" s="38" t="s">
        <v>67</v>
      </c>
      <c r="G110" s="38"/>
    </row>
    <row r="111" spans="1:7" x14ac:dyDescent="0.4">
      <c r="A111" s="38">
        <v>104</v>
      </c>
      <c r="B111" s="39" t="s">
        <v>275</v>
      </c>
      <c r="C111" s="39" t="s">
        <v>52</v>
      </c>
      <c r="D111" s="38">
        <v>400</v>
      </c>
      <c r="E111" s="38" t="s">
        <v>66</v>
      </c>
      <c r="F111" s="38" t="s">
        <v>67</v>
      </c>
      <c r="G111" s="38"/>
    </row>
    <row r="112" spans="1:7" x14ac:dyDescent="0.4">
      <c r="A112" s="38">
        <v>105</v>
      </c>
      <c r="B112" s="39" t="s">
        <v>276</v>
      </c>
      <c r="C112" s="39" t="s">
        <v>53</v>
      </c>
      <c r="D112" s="38">
        <v>400</v>
      </c>
      <c r="E112" s="38" t="s">
        <v>66</v>
      </c>
      <c r="F112" s="38" t="s">
        <v>67</v>
      </c>
      <c r="G112" s="38"/>
    </row>
    <row r="113" spans="1:7" x14ac:dyDescent="0.4">
      <c r="A113" s="38">
        <v>106</v>
      </c>
      <c r="B113" s="39" t="s">
        <v>277</v>
      </c>
      <c r="C113" s="39" t="s">
        <v>54</v>
      </c>
      <c r="D113" s="38">
        <v>400</v>
      </c>
      <c r="E113" s="38" t="s">
        <v>66</v>
      </c>
      <c r="F113" s="38" t="s">
        <v>67</v>
      </c>
      <c r="G113" s="38"/>
    </row>
    <row r="114" spans="1:7" x14ac:dyDescent="0.4">
      <c r="A114" s="38">
        <v>107</v>
      </c>
      <c r="B114" s="39" t="s">
        <v>278</v>
      </c>
      <c r="C114" s="39" t="s">
        <v>56</v>
      </c>
      <c r="D114" s="38">
        <v>400</v>
      </c>
      <c r="E114" s="38" t="s">
        <v>66</v>
      </c>
      <c r="F114" s="38" t="s">
        <v>67</v>
      </c>
      <c r="G114" s="38"/>
    </row>
    <row r="115" spans="1:7" x14ac:dyDescent="0.4">
      <c r="A115" s="38">
        <v>108</v>
      </c>
      <c r="B115" s="39" t="s">
        <v>279</v>
      </c>
      <c r="C115" s="39" t="s">
        <v>37</v>
      </c>
      <c r="D115" s="38">
        <v>400</v>
      </c>
      <c r="E115" s="38" t="s">
        <v>66</v>
      </c>
      <c r="F115" s="38" t="s">
        <v>67</v>
      </c>
      <c r="G115" s="38"/>
    </row>
    <row r="116" spans="1:7" x14ac:dyDescent="0.4">
      <c r="A116" s="38">
        <v>109</v>
      </c>
      <c r="B116" s="39" t="s">
        <v>280</v>
      </c>
      <c r="C116" s="39" t="s">
        <v>39</v>
      </c>
      <c r="D116" s="38">
        <v>400</v>
      </c>
      <c r="E116" s="38" t="s">
        <v>66</v>
      </c>
      <c r="F116" s="38" t="s">
        <v>67</v>
      </c>
      <c r="G116" s="38"/>
    </row>
    <row r="117" spans="1:7" x14ac:dyDescent="0.4">
      <c r="A117" s="38">
        <v>110</v>
      </c>
      <c r="B117" s="39" t="s">
        <v>281</v>
      </c>
      <c r="C117" s="39" t="s">
        <v>41</v>
      </c>
      <c r="D117" s="38">
        <v>400</v>
      </c>
      <c r="E117" s="38" t="s">
        <v>66</v>
      </c>
      <c r="F117" s="38" t="s">
        <v>67</v>
      </c>
      <c r="G117" s="38"/>
    </row>
    <row r="118" spans="1:7" x14ac:dyDescent="0.4">
      <c r="A118" s="38">
        <v>111</v>
      </c>
      <c r="B118" s="39" t="s">
        <v>282</v>
      </c>
      <c r="C118" s="39" t="s">
        <v>52</v>
      </c>
      <c r="D118" s="38">
        <v>400</v>
      </c>
      <c r="E118" s="38" t="s">
        <v>66</v>
      </c>
      <c r="F118" s="38" t="s">
        <v>67</v>
      </c>
      <c r="G118" s="38"/>
    </row>
    <row r="119" spans="1:7" x14ac:dyDescent="0.4">
      <c r="A119" s="38">
        <v>112</v>
      </c>
      <c r="B119" s="39" t="s">
        <v>283</v>
      </c>
      <c r="C119" s="39" t="s">
        <v>53</v>
      </c>
      <c r="D119" s="38">
        <v>400</v>
      </c>
      <c r="E119" s="38" t="s">
        <v>66</v>
      </c>
      <c r="F119" s="38" t="s">
        <v>67</v>
      </c>
      <c r="G119" s="38"/>
    </row>
    <row r="120" spans="1:7" x14ac:dyDescent="0.4">
      <c r="A120" s="38">
        <v>113</v>
      </c>
      <c r="B120" s="39" t="s">
        <v>284</v>
      </c>
      <c r="C120" s="39" t="s">
        <v>54</v>
      </c>
      <c r="D120" s="38">
        <v>400</v>
      </c>
      <c r="E120" s="38" t="s">
        <v>66</v>
      </c>
      <c r="F120" s="38" t="s">
        <v>67</v>
      </c>
      <c r="G120" s="38"/>
    </row>
    <row r="121" spans="1:7" x14ac:dyDescent="0.4">
      <c r="A121" s="38">
        <v>114</v>
      </c>
      <c r="B121" s="39" t="s">
        <v>285</v>
      </c>
      <c r="C121" s="39" t="s">
        <v>56</v>
      </c>
      <c r="D121" s="38">
        <v>400</v>
      </c>
      <c r="E121" s="38" t="s">
        <v>66</v>
      </c>
      <c r="F121" s="38" t="s">
        <v>67</v>
      </c>
      <c r="G121" s="38"/>
    </row>
    <row r="122" spans="1:7" x14ac:dyDescent="0.4">
      <c r="A122" s="38">
        <v>115</v>
      </c>
      <c r="B122" s="39" t="s">
        <v>286</v>
      </c>
      <c r="C122" s="39" t="s">
        <v>47</v>
      </c>
      <c r="D122" s="38">
        <v>400</v>
      </c>
      <c r="E122" s="38" t="s">
        <v>66</v>
      </c>
      <c r="F122" s="38" t="s">
        <v>67</v>
      </c>
      <c r="G122" s="50" t="s">
        <v>61</v>
      </c>
    </row>
    <row r="123" spans="1:7" x14ac:dyDescent="0.4">
      <c r="A123" s="38">
        <v>116</v>
      </c>
      <c r="B123" s="39" t="s">
        <v>287</v>
      </c>
      <c r="C123" s="39" t="s">
        <v>62</v>
      </c>
      <c r="D123" s="38">
        <v>400</v>
      </c>
      <c r="E123" s="38" t="s">
        <v>66</v>
      </c>
      <c r="F123" s="38" t="s">
        <v>67</v>
      </c>
      <c r="G123" s="50" t="s">
        <v>61</v>
      </c>
    </row>
    <row r="124" spans="1:7" x14ac:dyDescent="0.4">
      <c r="A124" s="38">
        <v>117</v>
      </c>
      <c r="B124" s="39" t="s">
        <v>288</v>
      </c>
      <c r="C124" s="39" t="s">
        <v>53</v>
      </c>
      <c r="D124" s="38">
        <v>400</v>
      </c>
      <c r="E124" s="38" t="s">
        <v>66</v>
      </c>
      <c r="F124" s="38" t="s">
        <v>67</v>
      </c>
      <c r="G124" s="50" t="s">
        <v>61</v>
      </c>
    </row>
    <row r="125" spans="1:7" x14ac:dyDescent="0.4">
      <c r="A125" s="38">
        <v>118</v>
      </c>
      <c r="B125" s="39" t="s">
        <v>289</v>
      </c>
      <c r="C125" s="39" t="s">
        <v>54</v>
      </c>
      <c r="D125" s="38">
        <v>400</v>
      </c>
      <c r="E125" s="38" t="s">
        <v>66</v>
      </c>
      <c r="F125" s="38" t="s">
        <v>67</v>
      </c>
      <c r="G125" s="50" t="s">
        <v>61</v>
      </c>
    </row>
    <row r="126" spans="1:7" x14ac:dyDescent="0.4">
      <c r="A126" s="38">
        <v>119</v>
      </c>
      <c r="B126" s="39" t="s">
        <v>290</v>
      </c>
      <c r="C126" s="39" t="s">
        <v>56</v>
      </c>
      <c r="D126" s="38">
        <v>400</v>
      </c>
      <c r="E126" s="38" t="s">
        <v>66</v>
      </c>
      <c r="F126" s="38" t="s">
        <v>67</v>
      </c>
      <c r="G126" s="50" t="s">
        <v>61</v>
      </c>
    </row>
    <row r="127" spans="1:7" x14ac:dyDescent="0.4">
      <c r="A127" s="38">
        <v>120</v>
      </c>
      <c r="B127" s="39" t="s">
        <v>291</v>
      </c>
      <c r="C127" s="39" t="s">
        <v>47</v>
      </c>
      <c r="D127" s="38">
        <v>400</v>
      </c>
      <c r="E127" s="38" t="s">
        <v>66</v>
      </c>
      <c r="F127" s="38" t="s">
        <v>67</v>
      </c>
      <c r="G127" s="50" t="s">
        <v>61</v>
      </c>
    </row>
    <row r="128" spans="1:7" x14ac:dyDescent="0.4">
      <c r="A128" s="38">
        <v>121</v>
      </c>
      <c r="B128" s="39" t="s">
        <v>292</v>
      </c>
      <c r="C128" s="39" t="s">
        <v>62</v>
      </c>
      <c r="D128" s="38">
        <v>400</v>
      </c>
      <c r="E128" s="38" t="s">
        <v>66</v>
      </c>
      <c r="F128" s="38" t="s">
        <v>67</v>
      </c>
      <c r="G128" s="50" t="s">
        <v>61</v>
      </c>
    </row>
    <row r="129" spans="1:7" x14ac:dyDescent="0.4">
      <c r="A129" s="38">
        <v>122</v>
      </c>
      <c r="B129" s="39" t="s">
        <v>293</v>
      </c>
      <c r="C129" s="39" t="s">
        <v>53</v>
      </c>
      <c r="D129" s="38">
        <v>400</v>
      </c>
      <c r="E129" s="38" t="s">
        <v>66</v>
      </c>
      <c r="F129" s="38" t="s">
        <v>67</v>
      </c>
      <c r="G129" s="50" t="s">
        <v>61</v>
      </c>
    </row>
    <row r="130" spans="1:7" x14ac:dyDescent="0.4">
      <c r="A130" s="38">
        <v>123</v>
      </c>
      <c r="B130" s="39" t="s">
        <v>294</v>
      </c>
      <c r="C130" s="39" t="s">
        <v>54</v>
      </c>
      <c r="D130" s="38">
        <v>400</v>
      </c>
      <c r="E130" s="38" t="s">
        <v>66</v>
      </c>
      <c r="F130" s="38" t="s">
        <v>67</v>
      </c>
      <c r="G130" s="50" t="s">
        <v>61</v>
      </c>
    </row>
    <row r="131" spans="1:7" x14ac:dyDescent="0.4">
      <c r="A131" s="38">
        <v>124</v>
      </c>
      <c r="B131" s="39" t="s">
        <v>295</v>
      </c>
      <c r="C131" s="39" t="s">
        <v>56</v>
      </c>
      <c r="D131" s="38">
        <v>400</v>
      </c>
      <c r="E131" s="38" t="s">
        <v>66</v>
      </c>
      <c r="F131" s="38" t="s">
        <v>67</v>
      </c>
      <c r="G131" s="50" t="s">
        <v>61</v>
      </c>
    </row>
    <row r="132" spans="1:7" x14ac:dyDescent="0.4">
      <c r="A132" s="38">
        <v>125</v>
      </c>
      <c r="B132" s="39" t="s">
        <v>296</v>
      </c>
      <c r="C132" s="39" t="s">
        <v>62</v>
      </c>
      <c r="D132" s="38">
        <v>400</v>
      </c>
      <c r="E132" s="38" t="s">
        <v>66</v>
      </c>
      <c r="F132" s="38" t="s">
        <v>67</v>
      </c>
      <c r="G132" s="50" t="s">
        <v>61</v>
      </c>
    </row>
    <row r="133" spans="1:7" x14ac:dyDescent="0.4">
      <c r="A133" s="38">
        <v>126</v>
      </c>
      <c r="B133" s="39" t="s">
        <v>297</v>
      </c>
      <c r="C133" s="39" t="s">
        <v>53</v>
      </c>
      <c r="D133" s="38">
        <v>400</v>
      </c>
      <c r="E133" s="38" t="s">
        <v>66</v>
      </c>
      <c r="F133" s="38" t="s">
        <v>67</v>
      </c>
      <c r="G133" s="50" t="s">
        <v>61</v>
      </c>
    </row>
    <row r="134" spans="1:7" x14ac:dyDescent="0.4">
      <c r="A134" s="38">
        <v>127</v>
      </c>
      <c r="B134" s="39" t="s">
        <v>298</v>
      </c>
      <c r="C134" s="39" t="s">
        <v>54</v>
      </c>
      <c r="D134" s="38">
        <v>400</v>
      </c>
      <c r="E134" s="38" t="s">
        <v>66</v>
      </c>
      <c r="F134" s="38" t="s">
        <v>67</v>
      </c>
      <c r="G134" s="50" t="s">
        <v>61</v>
      </c>
    </row>
    <row r="135" spans="1:7" x14ac:dyDescent="0.4">
      <c r="A135" s="38">
        <v>128</v>
      </c>
      <c r="B135" s="39" t="s">
        <v>299</v>
      </c>
      <c r="C135" s="39" t="s">
        <v>41</v>
      </c>
      <c r="D135" s="38">
        <v>400</v>
      </c>
      <c r="E135" s="38" t="s">
        <v>66</v>
      </c>
      <c r="F135" s="38" t="s">
        <v>67</v>
      </c>
      <c r="G135" s="50" t="s">
        <v>61</v>
      </c>
    </row>
    <row r="136" spans="1:7" x14ac:dyDescent="0.4">
      <c r="A136" s="38">
        <v>129</v>
      </c>
      <c r="B136" s="39" t="s">
        <v>300</v>
      </c>
      <c r="C136" s="39" t="s">
        <v>68</v>
      </c>
      <c r="D136" s="38">
        <v>400</v>
      </c>
      <c r="E136" s="38" t="s">
        <v>66</v>
      </c>
      <c r="F136" s="38" t="s">
        <v>67</v>
      </c>
      <c r="G136" s="50" t="s">
        <v>61</v>
      </c>
    </row>
    <row r="137" spans="1:7" x14ac:dyDescent="0.4">
      <c r="A137" s="38">
        <v>130</v>
      </c>
      <c r="B137" s="39" t="s">
        <v>301</v>
      </c>
      <c r="C137" s="39" t="s">
        <v>69</v>
      </c>
      <c r="D137" s="38">
        <v>400</v>
      </c>
      <c r="E137" s="38" t="s">
        <v>66</v>
      </c>
      <c r="F137" s="38" t="s">
        <v>67</v>
      </c>
      <c r="G137" s="50" t="s">
        <v>61</v>
      </c>
    </row>
    <row r="138" spans="1:7" x14ac:dyDescent="0.4">
      <c r="A138" s="38"/>
      <c r="B138" s="39"/>
      <c r="C138" s="39"/>
      <c r="D138" s="38"/>
      <c r="E138" s="38"/>
      <c r="F138" s="38"/>
      <c r="G138" s="50"/>
    </row>
    <row r="139" spans="1:7" x14ac:dyDescent="0.4">
      <c r="A139" s="55" t="s">
        <v>70</v>
      </c>
      <c r="B139" s="57"/>
      <c r="C139" s="40"/>
      <c r="D139" s="38"/>
      <c r="E139" s="58"/>
      <c r="F139" s="58"/>
      <c r="G139" s="50"/>
    </row>
    <row r="140" spans="1:7" x14ac:dyDescent="0.4">
      <c r="A140" s="38">
        <v>131</v>
      </c>
      <c r="B140" s="39" t="s">
        <v>240</v>
      </c>
      <c r="C140" s="39" t="s">
        <v>39</v>
      </c>
      <c r="D140" s="38">
        <v>350</v>
      </c>
      <c r="E140" s="38" t="s">
        <v>66</v>
      </c>
      <c r="F140" s="50" t="s">
        <v>71</v>
      </c>
      <c r="G140" s="38"/>
    </row>
    <row r="141" spans="1:7" x14ac:dyDescent="0.4">
      <c r="A141" s="38">
        <v>132</v>
      </c>
      <c r="B141" s="39" t="s">
        <v>241</v>
      </c>
      <c r="C141" s="39" t="s">
        <v>41</v>
      </c>
      <c r="D141" s="38">
        <v>350</v>
      </c>
      <c r="E141" s="38" t="s">
        <v>66</v>
      </c>
      <c r="F141" s="50" t="s">
        <v>71</v>
      </c>
      <c r="G141" s="38"/>
    </row>
    <row r="142" spans="1:7" x14ac:dyDescent="0.4">
      <c r="A142" s="38">
        <v>133</v>
      </c>
      <c r="B142" s="39" t="s">
        <v>242</v>
      </c>
      <c r="C142" s="39" t="s">
        <v>39</v>
      </c>
      <c r="D142" s="38">
        <v>350</v>
      </c>
      <c r="E142" s="38" t="s">
        <v>66</v>
      </c>
      <c r="F142" s="50" t="s">
        <v>71</v>
      </c>
      <c r="G142" s="38"/>
    </row>
    <row r="143" spans="1:7" x14ac:dyDescent="0.4">
      <c r="A143" s="38">
        <v>134</v>
      </c>
      <c r="B143" s="39" t="s">
        <v>243</v>
      </c>
      <c r="C143" s="39" t="s">
        <v>41</v>
      </c>
      <c r="D143" s="38">
        <v>350</v>
      </c>
      <c r="E143" s="38" t="s">
        <v>66</v>
      </c>
      <c r="F143" s="50" t="s">
        <v>71</v>
      </c>
      <c r="G143" s="38"/>
    </row>
    <row r="144" spans="1:7" x14ac:dyDescent="0.4">
      <c r="A144" s="38">
        <v>135</v>
      </c>
      <c r="B144" s="39" t="s">
        <v>244</v>
      </c>
      <c r="C144" s="39" t="s">
        <v>39</v>
      </c>
      <c r="D144" s="38">
        <v>350</v>
      </c>
      <c r="E144" s="38" t="s">
        <v>66</v>
      </c>
      <c r="F144" s="50" t="s">
        <v>71</v>
      </c>
      <c r="G144" s="38"/>
    </row>
    <row r="145" spans="1:7" x14ac:dyDescent="0.4">
      <c r="A145" s="38">
        <v>136</v>
      </c>
      <c r="B145" s="39" t="s">
        <v>245</v>
      </c>
      <c r="C145" s="39" t="s">
        <v>41</v>
      </c>
      <c r="D145" s="38">
        <v>350</v>
      </c>
      <c r="E145" s="38" t="s">
        <v>66</v>
      </c>
      <c r="F145" s="50" t="s">
        <v>71</v>
      </c>
      <c r="G145" s="38"/>
    </row>
    <row r="146" spans="1:7" x14ac:dyDescent="0.4">
      <c r="A146" s="38">
        <v>137</v>
      </c>
      <c r="B146" s="39" t="s">
        <v>246</v>
      </c>
      <c r="C146" s="39" t="s">
        <v>68</v>
      </c>
      <c r="D146" s="38">
        <v>350</v>
      </c>
      <c r="E146" s="38" t="s">
        <v>66</v>
      </c>
      <c r="F146" s="50" t="s">
        <v>71</v>
      </c>
      <c r="G146" s="38"/>
    </row>
    <row r="147" spans="1:7" x14ac:dyDescent="0.4">
      <c r="A147" s="38">
        <v>138</v>
      </c>
      <c r="B147" s="39" t="s">
        <v>247</v>
      </c>
      <c r="C147" s="39" t="s">
        <v>69</v>
      </c>
      <c r="D147" s="38">
        <v>350</v>
      </c>
      <c r="E147" s="38" t="s">
        <v>66</v>
      </c>
      <c r="F147" s="50" t="s">
        <v>71</v>
      </c>
      <c r="G147" s="38"/>
    </row>
    <row r="148" spans="1:7" x14ac:dyDescent="0.4">
      <c r="A148" s="38">
        <v>139</v>
      </c>
      <c r="B148" s="39" t="s">
        <v>248</v>
      </c>
      <c r="C148" s="39" t="s">
        <v>56</v>
      </c>
      <c r="D148" s="38">
        <v>350</v>
      </c>
      <c r="E148" s="38" t="s">
        <v>66</v>
      </c>
      <c r="F148" s="50" t="s">
        <v>71</v>
      </c>
      <c r="G148" s="38"/>
    </row>
    <row r="149" spans="1:7" x14ac:dyDescent="0.4">
      <c r="A149" s="38">
        <v>140</v>
      </c>
      <c r="B149" s="39" t="s">
        <v>249</v>
      </c>
      <c r="C149" s="39" t="s">
        <v>47</v>
      </c>
      <c r="D149" s="38">
        <v>350</v>
      </c>
      <c r="E149" s="38" t="s">
        <v>66</v>
      </c>
      <c r="F149" s="50" t="s">
        <v>71</v>
      </c>
      <c r="G149" s="50" t="s">
        <v>61</v>
      </c>
    </row>
    <row r="150" spans="1:7" x14ac:dyDescent="0.4">
      <c r="A150" s="38">
        <v>141</v>
      </c>
      <c r="B150" s="39" t="s">
        <v>250</v>
      </c>
      <c r="C150" s="39" t="s">
        <v>62</v>
      </c>
      <c r="D150" s="38">
        <v>350</v>
      </c>
      <c r="E150" s="38" t="s">
        <v>66</v>
      </c>
      <c r="F150" s="50" t="s">
        <v>71</v>
      </c>
      <c r="G150" s="50" t="s">
        <v>61</v>
      </c>
    </row>
    <row r="151" spans="1:7" x14ac:dyDescent="0.4">
      <c r="A151" s="38">
        <v>142</v>
      </c>
      <c r="B151" s="39" t="s">
        <v>251</v>
      </c>
      <c r="C151" s="39" t="s">
        <v>68</v>
      </c>
      <c r="D151" s="38">
        <v>350</v>
      </c>
      <c r="E151" s="38" t="s">
        <v>66</v>
      </c>
      <c r="F151" s="50" t="s">
        <v>71</v>
      </c>
      <c r="G151" s="50" t="s">
        <v>61</v>
      </c>
    </row>
    <row r="152" spans="1:7" x14ac:dyDescent="0.4">
      <c r="A152" s="38">
        <v>143</v>
      </c>
      <c r="B152" s="39" t="s">
        <v>252</v>
      </c>
      <c r="C152" s="39" t="s">
        <v>69</v>
      </c>
      <c r="D152" s="38">
        <v>350</v>
      </c>
      <c r="E152" s="38" t="s">
        <v>66</v>
      </c>
      <c r="F152" s="50" t="s">
        <v>71</v>
      </c>
      <c r="G152" s="50" t="s">
        <v>61</v>
      </c>
    </row>
    <row r="153" spans="1:7" x14ac:dyDescent="0.4">
      <c r="A153" s="38">
        <v>144</v>
      </c>
      <c r="B153" s="39" t="s">
        <v>253</v>
      </c>
      <c r="C153" s="39" t="s">
        <v>72</v>
      </c>
      <c r="D153" s="38">
        <v>350</v>
      </c>
      <c r="E153" s="38" t="s">
        <v>66</v>
      </c>
      <c r="F153" s="50" t="s">
        <v>71</v>
      </c>
      <c r="G153" s="50" t="s">
        <v>61</v>
      </c>
    </row>
    <row r="154" spans="1:7" x14ac:dyDescent="0.4">
      <c r="A154" s="38">
        <v>145</v>
      </c>
      <c r="B154" s="39" t="s">
        <v>254</v>
      </c>
      <c r="C154" s="39" t="s">
        <v>47</v>
      </c>
      <c r="D154" s="38">
        <v>350</v>
      </c>
      <c r="E154" s="38" t="s">
        <v>66</v>
      </c>
      <c r="F154" s="50" t="s">
        <v>71</v>
      </c>
      <c r="G154" s="50" t="s">
        <v>61</v>
      </c>
    </row>
    <row r="155" spans="1:7" x14ac:dyDescent="0.4">
      <c r="A155" s="38">
        <v>146</v>
      </c>
      <c r="B155" s="39" t="s">
        <v>255</v>
      </c>
      <c r="C155" s="39" t="s">
        <v>62</v>
      </c>
      <c r="D155" s="38">
        <v>350</v>
      </c>
      <c r="E155" s="38" t="s">
        <v>66</v>
      </c>
      <c r="F155" s="50" t="s">
        <v>71</v>
      </c>
      <c r="G155" s="50" t="s">
        <v>61</v>
      </c>
    </row>
    <row r="156" spans="1:7" x14ac:dyDescent="0.4">
      <c r="A156" s="38">
        <v>147</v>
      </c>
      <c r="B156" s="39" t="s">
        <v>256</v>
      </c>
      <c r="C156" s="39" t="s">
        <v>68</v>
      </c>
      <c r="D156" s="38">
        <v>350</v>
      </c>
      <c r="E156" s="38" t="s">
        <v>66</v>
      </c>
      <c r="F156" s="50" t="s">
        <v>71</v>
      </c>
      <c r="G156" s="50" t="s">
        <v>61</v>
      </c>
    </row>
    <row r="157" spans="1:7" x14ac:dyDescent="0.4">
      <c r="A157" s="38">
        <v>148</v>
      </c>
      <c r="B157" s="39" t="s">
        <v>257</v>
      </c>
      <c r="C157" s="39" t="s">
        <v>69</v>
      </c>
      <c r="D157" s="38">
        <v>350</v>
      </c>
      <c r="E157" s="38" t="s">
        <v>66</v>
      </c>
      <c r="F157" s="50" t="s">
        <v>71</v>
      </c>
      <c r="G157" s="50" t="s">
        <v>61</v>
      </c>
    </row>
    <row r="158" spans="1:7" x14ac:dyDescent="0.4">
      <c r="A158" s="38">
        <v>149</v>
      </c>
      <c r="B158" s="39" t="s">
        <v>258</v>
      </c>
      <c r="C158" s="39" t="s">
        <v>56</v>
      </c>
      <c r="D158" s="38">
        <v>350</v>
      </c>
      <c r="E158" s="38" t="s">
        <v>66</v>
      </c>
      <c r="F158" s="50" t="s">
        <v>71</v>
      </c>
      <c r="G158" s="50" t="s">
        <v>61</v>
      </c>
    </row>
    <row r="159" spans="1:7" x14ac:dyDescent="0.4">
      <c r="A159" s="38">
        <v>150</v>
      </c>
      <c r="B159" s="39" t="s">
        <v>259</v>
      </c>
      <c r="C159" s="39" t="s">
        <v>62</v>
      </c>
      <c r="D159" s="38">
        <v>350</v>
      </c>
      <c r="E159" s="38" t="s">
        <v>66</v>
      </c>
      <c r="F159" s="50" t="s">
        <v>71</v>
      </c>
      <c r="G159" s="50" t="s">
        <v>61</v>
      </c>
    </row>
    <row r="160" spans="1:7" x14ac:dyDescent="0.4">
      <c r="A160" s="38">
        <v>151</v>
      </c>
      <c r="B160" s="39" t="s">
        <v>260</v>
      </c>
      <c r="C160" s="39" t="s">
        <v>53</v>
      </c>
      <c r="D160" s="38">
        <v>350</v>
      </c>
      <c r="E160" s="38" t="s">
        <v>66</v>
      </c>
      <c r="F160" s="50" t="s">
        <v>71</v>
      </c>
      <c r="G160" s="50" t="s">
        <v>61</v>
      </c>
    </row>
    <row r="161" spans="1:7" x14ac:dyDescent="0.4">
      <c r="A161" s="38">
        <v>152</v>
      </c>
      <c r="B161" s="39" t="s">
        <v>261</v>
      </c>
      <c r="C161" s="39" t="s">
        <v>54</v>
      </c>
      <c r="D161" s="38">
        <v>350</v>
      </c>
      <c r="E161" s="38" t="s">
        <v>66</v>
      </c>
      <c r="F161" s="50" t="s">
        <v>71</v>
      </c>
      <c r="G161" s="50" t="s">
        <v>61</v>
      </c>
    </row>
    <row r="162" spans="1:7" x14ac:dyDescent="0.4">
      <c r="A162" s="38">
        <v>153</v>
      </c>
      <c r="B162" s="39" t="s">
        <v>262</v>
      </c>
      <c r="C162" s="39" t="s">
        <v>62</v>
      </c>
      <c r="D162" s="38">
        <v>350</v>
      </c>
      <c r="E162" s="38" t="s">
        <v>66</v>
      </c>
      <c r="F162" s="50" t="s">
        <v>71</v>
      </c>
      <c r="G162" s="50" t="s">
        <v>61</v>
      </c>
    </row>
    <row r="163" spans="1:7" x14ac:dyDescent="0.4">
      <c r="A163" s="38">
        <v>154</v>
      </c>
      <c r="B163" s="39" t="s">
        <v>263</v>
      </c>
      <c r="C163" s="39" t="s">
        <v>53</v>
      </c>
      <c r="D163" s="38">
        <v>350</v>
      </c>
      <c r="E163" s="38" t="s">
        <v>66</v>
      </c>
      <c r="F163" s="50" t="s">
        <v>71</v>
      </c>
      <c r="G163" s="50" t="s">
        <v>61</v>
      </c>
    </row>
    <row r="164" spans="1:7" x14ac:dyDescent="0.4">
      <c r="A164" s="38">
        <v>155</v>
      </c>
      <c r="B164" s="39" t="s">
        <v>264</v>
      </c>
      <c r="C164" s="39" t="s">
        <v>54</v>
      </c>
      <c r="D164" s="38">
        <v>350</v>
      </c>
      <c r="E164" s="38" t="s">
        <v>66</v>
      </c>
      <c r="F164" s="50" t="s">
        <v>71</v>
      </c>
      <c r="G164" s="50" t="s">
        <v>61</v>
      </c>
    </row>
    <row r="165" spans="1:7" x14ac:dyDescent="0.4">
      <c r="A165" s="38"/>
      <c r="B165" s="39"/>
      <c r="C165" s="39"/>
      <c r="D165" s="38"/>
      <c r="E165" s="38"/>
      <c r="F165" s="38"/>
      <c r="G165" s="50"/>
    </row>
    <row r="166" spans="1:7" x14ac:dyDescent="0.4">
      <c r="A166" s="59" t="s">
        <v>73</v>
      </c>
      <c r="B166" s="40"/>
      <c r="C166" s="56"/>
      <c r="D166" s="38"/>
      <c r="E166" s="49"/>
      <c r="F166" s="49"/>
      <c r="G166" s="49"/>
    </row>
    <row r="167" spans="1:7" x14ac:dyDescent="0.4">
      <c r="A167" s="38">
        <v>156</v>
      </c>
      <c r="B167" s="39" t="s">
        <v>234</v>
      </c>
      <c r="C167" s="39" t="s">
        <v>43</v>
      </c>
      <c r="D167" s="38">
        <v>350</v>
      </c>
      <c r="E167" s="38" t="s">
        <v>74</v>
      </c>
      <c r="F167" s="38" t="s">
        <v>67</v>
      </c>
      <c r="G167" s="49"/>
    </row>
    <row r="168" spans="1:7" x14ac:dyDescent="0.4">
      <c r="A168" s="38">
        <v>157</v>
      </c>
      <c r="B168" s="39" t="s">
        <v>235</v>
      </c>
      <c r="C168" s="39" t="s">
        <v>46</v>
      </c>
      <c r="D168" s="38">
        <v>350</v>
      </c>
      <c r="E168" s="38" t="s">
        <v>74</v>
      </c>
      <c r="F168" s="38" t="s">
        <v>67</v>
      </c>
      <c r="G168" s="38"/>
    </row>
    <row r="169" spans="1:7" x14ac:dyDescent="0.4">
      <c r="A169" s="38">
        <v>158</v>
      </c>
      <c r="B169" s="39" t="s">
        <v>236</v>
      </c>
      <c r="C169" s="39" t="s">
        <v>47</v>
      </c>
      <c r="D169" s="38">
        <v>350</v>
      </c>
      <c r="E169" s="38" t="s">
        <v>74</v>
      </c>
      <c r="F169" s="38" t="s">
        <v>67</v>
      </c>
      <c r="G169" s="38"/>
    </row>
    <row r="170" spans="1:7" x14ac:dyDescent="0.4">
      <c r="A170" s="38">
        <v>159</v>
      </c>
      <c r="B170" s="39" t="s">
        <v>237</v>
      </c>
      <c r="C170" s="39" t="s">
        <v>39</v>
      </c>
      <c r="D170" s="38">
        <v>350</v>
      </c>
      <c r="E170" s="38" t="s">
        <v>74</v>
      </c>
      <c r="F170" s="38" t="s">
        <v>67</v>
      </c>
      <c r="G170" s="38"/>
    </row>
    <row r="171" spans="1:7" x14ac:dyDescent="0.4">
      <c r="A171" s="38">
        <v>160</v>
      </c>
      <c r="B171" s="39" t="s">
        <v>238</v>
      </c>
      <c r="C171" s="39" t="s">
        <v>41</v>
      </c>
      <c r="D171" s="38">
        <v>350</v>
      </c>
      <c r="E171" s="38" t="s">
        <v>74</v>
      </c>
      <c r="F171" s="38" t="s">
        <v>67</v>
      </c>
      <c r="G171" s="38"/>
    </row>
    <row r="172" spans="1:7" x14ac:dyDescent="0.4">
      <c r="A172" s="38">
        <v>161</v>
      </c>
      <c r="B172" s="39" t="s">
        <v>239</v>
      </c>
      <c r="C172" s="39" t="s">
        <v>41</v>
      </c>
      <c r="D172" s="38">
        <v>350</v>
      </c>
      <c r="E172" s="38" t="s">
        <v>74</v>
      </c>
      <c r="F172" s="38" t="s">
        <v>67</v>
      </c>
      <c r="G172" s="38"/>
    </row>
    <row r="173" spans="1:7" x14ac:dyDescent="0.4">
      <c r="A173" s="38"/>
      <c r="B173" s="39"/>
      <c r="C173" s="39"/>
      <c r="D173" s="38"/>
      <c r="E173" s="38"/>
      <c r="F173" s="38"/>
      <c r="G173" s="38"/>
    </row>
    <row r="174" spans="1:7" x14ac:dyDescent="0.4">
      <c r="A174" s="60" t="s">
        <v>75</v>
      </c>
      <c r="B174" s="61"/>
      <c r="C174" s="56"/>
      <c r="D174" s="38"/>
      <c r="E174" s="49"/>
      <c r="F174" s="49"/>
      <c r="G174" s="49"/>
    </row>
    <row r="175" spans="1:7" x14ac:dyDescent="0.4">
      <c r="A175" s="38">
        <v>162</v>
      </c>
      <c r="B175" s="39" t="s">
        <v>191</v>
      </c>
      <c r="C175" s="39" t="s">
        <v>43</v>
      </c>
      <c r="D175" s="38">
        <v>250</v>
      </c>
      <c r="E175" s="38" t="s">
        <v>74</v>
      </c>
      <c r="F175" s="38" t="s">
        <v>67</v>
      </c>
      <c r="G175" s="49"/>
    </row>
    <row r="176" spans="1:7" x14ac:dyDescent="0.4">
      <c r="A176" s="38">
        <v>163</v>
      </c>
      <c r="B176" s="39" t="s">
        <v>192</v>
      </c>
      <c r="C176" s="39" t="s">
        <v>37</v>
      </c>
      <c r="D176" s="38">
        <v>250</v>
      </c>
      <c r="E176" s="38" t="s">
        <v>74</v>
      </c>
      <c r="F176" s="38" t="s">
        <v>67</v>
      </c>
      <c r="G176" s="49"/>
    </row>
    <row r="177" spans="1:7" x14ac:dyDescent="0.4">
      <c r="A177" s="38">
        <v>164</v>
      </c>
      <c r="B177" s="39" t="s">
        <v>193</v>
      </c>
      <c r="C177" s="39" t="s">
        <v>39</v>
      </c>
      <c r="D177" s="38">
        <v>250</v>
      </c>
      <c r="E177" s="38" t="s">
        <v>74</v>
      </c>
      <c r="F177" s="38" t="s">
        <v>67</v>
      </c>
      <c r="G177" s="49"/>
    </row>
    <row r="178" spans="1:7" x14ac:dyDescent="0.4">
      <c r="A178" s="38">
        <v>165</v>
      </c>
      <c r="B178" s="39" t="s">
        <v>194</v>
      </c>
      <c r="C178" s="39" t="s">
        <v>41</v>
      </c>
      <c r="D178" s="38">
        <v>250</v>
      </c>
      <c r="E178" s="38" t="s">
        <v>74</v>
      </c>
      <c r="F178" s="38" t="s">
        <v>67</v>
      </c>
      <c r="G178" s="49"/>
    </row>
    <row r="179" spans="1:7" x14ac:dyDescent="0.4">
      <c r="A179" s="38">
        <v>166</v>
      </c>
      <c r="B179" s="39" t="s">
        <v>195</v>
      </c>
      <c r="C179" s="39" t="s">
        <v>52</v>
      </c>
      <c r="D179" s="38">
        <v>200</v>
      </c>
      <c r="E179" s="38" t="s">
        <v>74</v>
      </c>
      <c r="F179" s="38" t="s">
        <v>67</v>
      </c>
      <c r="G179" s="49"/>
    </row>
    <row r="180" spans="1:7" x14ac:dyDescent="0.4">
      <c r="A180" s="38">
        <v>167</v>
      </c>
      <c r="B180" s="39" t="s">
        <v>196</v>
      </c>
      <c r="C180" s="39" t="s">
        <v>53</v>
      </c>
      <c r="D180" s="38">
        <v>200</v>
      </c>
      <c r="E180" s="38" t="s">
        <v>74</v>
      </c>
      <c r="F180" s="38" t="s">
        <v>67</v>
      </c>
      <c r="G180" s="49"/>
    </row>
    <row r="181" spans="1:7" x14ac:dyDescent="0.4">
      <c r="A181" s="38">
        <v>168</v>
      </c>
      <c r="B181" s="39" t="s">
        <v>197</v>
      </c>
      <c r="C181" s="39" t="s">
        <v>54</v>
      </c>
      <c r="D181" s="38">
        <v>200</v>
      </c>
      <c r="E181" s="38" t="s">
        <v>74</v>
      </c>
      <c r="F181" s="38" t="s">
        <v>67</v>
      </c>
      <c r="G181" s="49"/>
    </row>
    <row r="182" spans="1:7" x14ac:dyDescent="0.4">
      <c r="A182" s="38">
        <v>169</v>
      </c>
      <c r="B182" s="39" t="s">
        <v>198</v>
      </c>
      <c r="C182" s="39" t="s">
        <v>55</v>
      </c>
      <c r="D182" s="38">
        <v>200</v>
      </c>
      <c r="E182" s="38" t="s">
        <v>74</v>
      </c>
      <c r="F182" s="38" t="s">
        <v>67</v>
      </c>
      <c r="G182" s="38"/>
    </row>
    <row r="183" spans="1:7" x14ac:dyDescent="0.4">
      <c r="A183" s="38">
        <v>170</v>
      </c>
      <c r="B183" s="39" t="s">
        <v>199</v>
      </c>
      <c r="C183" s="39" t="s">
        <v>56</v>
      </c>
      <c r="D183" s="38">
        <v>200</v>
      </c>
      <c r="E183" s="38" t="s">
        <v>74</v>
      </c>
      <c r="F183" s="38" t="s">
        <v>67</v>
      </c>
      <c r="G183" s="38"/>
    </row>
    <row r="184" spans="1:7" x14ac:dyDescent="0.4">
      <c r="A184" s="38">
        <v>171</v>
      </c>
      <c r="B184" s="39" t="s">
        <v>200</v>
      </c>
      <c r="C184" s="39" t="s">
        <v>43</v>
      </c>
      <c r="D184" s="38">
        <v>250</v>
      </c>
      <c r="E184" s="38" t="s">
        <v>74</v>
      </c>
      <c r="F184" s="38" t="s">
        <v>67</v>
      </c>
      <c r="G184" s="62"/>
    </row>
    <row r="185" spans="1:7" x14ac:dyDescent="0.4">
      <c r="A185" s="38">
        <v>172</v>
      </c>
      <c r="B185" s="39" t="s">
        <v>201</v>
      </c>
      <c r="C185" s="39" t="s">
        <v>37</v>
      </c>
      <c r="D185" s="38">
        <v>250</v>
      </c>
      <c r="E185" s="38" t="s">
        <v>74</v>
      </c>
      <c r="F185" s="38" t="s">
        <v>67</v>
      </c>
      <c r="G185" s="62"/>
    </row>
    <row r="186" spans="1:7" x14ac:dyDescent="0.4">
      <c r="A186" s="38">
        <v>173</v>
      </c>
      <c r="B186" s="39" t="s">
        <v>202</v>
      </c>
      <c r="C186" s="39" t="s">
        <v>39</v>
      </c>
      <c r="D186" s="38">
        <v>250</v>
      </c>
      <c r="E186" s="38" t="s">
        <v>74</v>
      </c>
      <c r="F186" s="38" t="s">
        <v>67</v>
      </c>
      <c r="G186" s="62"/>
    </row>
    <row r="187" spans="1:7" x14ac:dyDescent="0.4">
      <c r="A187" s="38">
        <v>174</v>
      </c>
      <c r="B187" s="39" t="s">
        <v>203</v>
      </c>
      <c r="C187" s="39" t="s">
        <v>41</v>
      </c>
      <c r="D187" s="38">
        <v>250</v>
      </c>
      <c r="E187" s="38" t="s">
        <v>74</v>
      </c>
      <c r="F187" s="38" t="s">
        <v>67</v>
      </c>
      <c r="G187" s="62"/>
    </row>
    <row r="188" spans="1:7" x14ac:dyDescent="0.4">
      <c r="A188" s="38">
        <v>175</v>
      </c>
      <c r="B188" s="39" t="s">
        <v>204</v>
      </c>
      <c r="C188" s="39" t="s">
        <v>76</v>
      </c>
      <c r="D188" s="38">
        <v>200</v>
      </c>
      <c r="E188" s="38" t="s">
        <v>74</v>
      </c>
      <c r="F188" s="38" t="s">
        <v>67</v>
      </c>
      <c r="G188" s="62"/>
    </row>
    <row r="189" spans="1:7" x14ac:dyDescent="0.4">
      <c r="A189" s="38">
        <v>176</v>
      </c>
      <c r="B189" s="39" t="s">
        <v>205</v>
      </c>
      <c r="C189" s="39" t="s">
        <v>68</v>
      </c>
      <c r="D189" s="38">
        <v>200</v>
      </c>
      <c r="E189" s="38" t="s">
        <v>74</v>
      </c>
      <c r="F189" s="38" t="s">
        <v>67</v>
      </c>
      <c r="G189" s="62"/>
    </row>
    <row r="190" spans="1:7" x14ac:dyDescent="0.4">
      <c r="A190" s="38">
        <v>177</v>
      </c>
      <c r="B190" s="39" t="s">
        <v>206</v>
      </c>
      <c r="C190" s="39" t="s">
        <v>69</v>
      </c>
      <c r="D190" s="38">
        <v>200</v>
      </c>
      <c r="E190" s="38" t="s">
        <v>74</v>
      </c>
      <c r="F190" s="38" t="s">
        <v>67</v>
      </c>
      <c r="G190" s="62"/>
    </row>
    <row r="191" spans="1:7" x14ac:dyDescent="0.4">
      <c r="A191" s="38">
        <v>178</v>
      </c>
      <c r="B191" s="39" t="s">
        <v>207</v>
      </c>
      <c r="C191" s="39" t="s">
        <v>55</v>
      </c>
      <c r="D191" s="38">
        <v>200</v>
      </c>
      <c r="E191" s="38" t="s">
        <v>74</v>
      </c>
      <c r="F191" s="38" t="s">
        <v>67</v>
      </c>
      <c r="G191" s="62"/>
    </row>
    <row r="192" spans="1:7" x14ac:dyDescent="0.4">
      <c r="A192" s="38">
        <v>179</v>
      </c>
      <c r="B192" s="39" t="s">
        <v>208</v>
      </c>
      <c r="C192" s="39" t="s">
        <v>72</v>
      </c>
      <c r="D192" s="38">
        <v>200</v>
      </c>
      <c r="E192" s="38" t="s">
        <v>74</v>
      </c>
      <c r="F192" s="38" t="s">
        <v>67</v>
      </c>
      <c r="G192" s="62"/>
    </row>
    <row r="193" spans="1:7" x14ac:dyDescent="0.4">
      <c r="A193" s="38">
        <v>180</v>
      </c>
      <c r="B193" s="39" t="s">
        <v>209</v>
      </c>
      <c r="C193" s="39" t="s">
        <v>39</v>
      </c>
      <c r="D193" s="38">
        <v>250</v>
      </c>
      <c r="E193" s="38" t="s">
        <v>74</v>
      </c>
      <c r="F193" s="38" t="s">
        <v>67</v>
      </c>
      <c r="G193" s="49"/>
    </row>
    <row r="194" spans="1:7" x14ac:dyDescent="0.4">
      <c r="A194" s="38">
        <v>181</v>
      </c>
      <c r="B194" s="39" t="s">
        <v>210</v>
      </c>
      <c r="C194" s="39" t="s">
        <v>62</v>
      </c>
      <c r="D194" s="38">
        <v>250</v>
      </c>
      <c r="E194" s="38" t="s">
        <v>74</v>
      </c>
      <c r="F194" s="38" t="s">
        <v>67</v>
      </c>
      <c r="G194" s="49"/>
    </row>
    <row r="195" spans="1:7" x14ac:dyDescent="0.4">
      <c r="A195" s="38">
        <v>182</v>
      </c>
      <c r="B195" s="39" t="s">
        <v>211</v>
      </c>
      <c r="C195" s="39" t="s">
        <v>53</v>
      </c>
      <c r="D195" s="38">
        <v>200</v>
      </c>
      <c r="E195" s="38" t="s">
        <v>74</v>
      </c>
      <c r="F195" s="38" t="s">
        <v>67</v>
      </c>
      <c r="G195" s="49"/>
    </row>
    <row r="196" spans="1:7" x14ac:dyDescent="0.4">
      <c r="A196" s="38">
        <v>183</v>
      </c>
      <c r="B196" s="39" t="s">
        <v>212</v>
      </c>
      <c r="C196" s="39" t="s">
        <v>54</v>
      </c>
      <c r="D196" s="38">
        <v>200</v>
      </c>
      <c r="E196" s="38" t="s">
        <v>74</v>
      </c>
      <c r="F196" s="38" t="s">
        <v>67</v>
      </c>
      <c r="G196" s="49"/>
    </row>
    <row r="197" spans="1:7" x14ac:dyDescent="0.4">
      <c r="A197" s="38">
        <v>184</v>
      </c>
      <c r="B197" s="39" t="s">
        <v>213</v>
      </c>
      <c r="C197" s="39" t="s">
        <v>56</v>
      </c>
      <c r="D197" s="38">
        <v>200</v>
      </c>
      <c r="E197" s="38" t="s">
        <v>74</v>
      </c>
      <c r="F197" s="38" t="s">
        <v>67</v>
      </c>
      <c r="G197" s="49"/>
    </row>
    <row r="198" spans="1:7" x14ac:dyDescent="0.4">
      <c r="A198" s="38">
        <v>185</v>
      </c>
      <c r="B198" s="39" t="s">
        <v>214</v>
      </c>
      <c r="C198" s="39" t="s">
        <v>37</v>
      </c>
      <c r="D198" s="38">
        <v>250</v>
      </c>
      <c r="E198" s="38" t="s">
        <v>74</v>
      </c>
      <c r="F198" s="38" t="s">
        <v>67</v>
      </c>
      <c r="G198" s="38"/>
    </row>
    <row r="199" spans="1:7" x14ac:dyDescent="0.4">
      <c r="A199" s="38">
        <v>186</v>
      </c>
      <c r="B199" s="39" t="s">
        <v>215</v>
      </c>
      <c r="C199" s="39" t="s">
        <v>39</v>
      </c>
      <c r="D199" s="38">
        <v>250</v>
      </c>
      <c r="E199" s="38" t="s">
        <v>74</v>
      </c>
      <c r="F199" s="38" t="s">
        <v>67</v>
      </c>
      <c r="G199" s="49"/>
    </row>
    <row r="200" spans="1:7" x14ac:dyDescent="0.4">
      <c r="A200" s="38">
        <v>187</v>
      </c>
      <c r="B200" s="39" t="s">
        <v>216</v>
      </c>
      <c r="C200" s="39" t="s">
        <v>41</v>
      </c>
      <c r="D200" s="38">
        <v>250</v>
      </c>
      <c r="E200" s="38" t="s">
        <v>74</v>
      </c>
      <c r="F200" s="38" t="s">
        <v>67</v>
      </c>
      <c r="G200" s="38"/>
    </row>
    <row r="201" spans="1:7" x14ac:dyDescent="0.4">
      <c r="A201" s="38">
        <v>188</v>
      </c>
      <c r="B201" s="39" t="s">
        <v>217</v>
      </c>
      <c r="C201" s="39" t="s">
        <v>37</v>
      </c>
      <c r="D201" s="38">
        <v>250</v>
      </c>
      <c r="E201" s="38" t="s">
        <v>74</v>
      </c>
      <c r="F201" s="38" t="s">
        <v>67</v>
      </c>
      <c r="G201" s="38"/>
    </row>
    <row r="202" spans="1:7" x14ac:dyDescent="0.4">
      <c r="A202" s="38">
        <v>189</v>
      </c>
      <c r="B202" s="39" t="s">
        <v>218</v>
      </c>
      <c r="C202" s="39" t="s">
        <v>39</v>
      </c>
      <c r="D202" s="38">
        <v>250</v>
      </c>
      <c r="E202" s="38" t="s">
        <v>74</v>
      </c>
      <c r="F202" s="38" t="s">
        <v>67</v>
      </c>
      <c r="G202" s="49"/>
    </row>
    <row r="203" spans="1:7" x14ac:dyDescent="0.4">
      <c r="A203" s="38">
        <v>190</v>
      </c>
      <c r="B203" s="39" t="s">
        <v>219</v>
      </c>
      <c r="C203" s="39" t="s">
        <v>41</v>
      </c>
      <c r="D203" s="38">
        <v>250</v>
      </c>
      <c r="E203" s="38" t="s">
        <v>74</v>
      </c>
      <c r="F203" s="38" t="s">
        <v>67</v>
      </c>
      <c r="G203" s="49"/>
    </row>
    <row r="204" spans="1:7" x14ac:dyDescent="0.4">
      <c r="A204" s="38">
        <v>191</v>
      </c>
      <c r="B204" s="39" t="s">
        <v>220</v>
      </c>
      <c r="C204" s="39" t="s">
        <v>39</v>
      </c>
      <c r="D204" s="38">
        <v>250</v>
      </c>
      <c r="E204" s="38" t="s">
        <v>74</v>
      </c>
      <c r="F204" s="38" t="s">
        <v>67</v>
      </c>
      <c r="G204" s="49"/>
    </row>
    <row r="205" spans="1:7" x14ac:dyDescent="0.4">
      <c r="A205" s="38">
        <v>192</v>
      </c>
      <c r="B205" s="39" t="s">
        <v>221</v>
      </c>
      <c r="C205" s="39" t="s">
        <v>41</v>
      </c>
      <c r="D205" s="38">
        <v>250</v>
      </c>
      <c r="E205" s="38" t="s">
        <v>74</v>
      </c>
      <c r="F205" s="38" t="s">
        <v>67</v>
      </c>
      <c r="G205" s="49"/>
    </row>
    <row r="206" spans="1:7" x14ac:dyDescent="0.4">
      <c r="A206" s="38">
        <v>193</v>
      </c>
      <c r="B206" s="39" t="s">
        <v>222</v>
      </c>
      <c r="C206" s="39" t="s">
        <v>68</v>
      </c>
      <c r="D206" s="38">
        <v>200</v>
      </c>
      <c r="E206" s="38" t="s">
        <v>74</v>
      </c>
      <c r="F206" s="38" t="s">
        <v>67</v>
      </c>
      <c r="G206" s="49"/>
    </row>
    <row r="207" spans="1:7" x14ac:dyDescent="0.4">
      <c r="A207" s="38">
        <v>194</v>
      </c>
      <c r="B207" s="39" t="s">
        <v>223</v>
      </c>
      <c r="C207" s="39" t="s">
        <v>69</v>
      </c>
      <c r="D207" s="38">
        <v>200</v>
      </c>
      <c r="E207" s="38" t="s">
        <v>74</v>
      </c>
      <c r="F207" s="38" t="s">
        <v>67</v>
      </c>
      <c r="G207" s="49"/>
    </row>
    <row r="208" spans="1:7" x14ac:dyDescent="0.4">
      <c r="A208" s="38">
        <v>195</v>
      </c>
      <c r="B208" s="39" t="s">
        <v>224</v>
      </c>
      <c r="C208" s="39" t="s">
        <v>39</v>
      </c>
      <c r="D208" s="38">
        <v>250</v>
      </c>
      <c r="E208" s="38" t="s">
        <v>74</v>
      </c>
      <c r="F208" s="38" t="s">
        <v>67</v>
      </c>
      <c r="G208" s="49"/>
    </row>
    <row r="209" spans="1:7" x14ac:dyDescent="0.4">
      <c r="A209" s="38">
        <v>196</v>
      </c>
      <c r="B209" s="39" t="s">
        <v>225</v>
      </c>
      <c r="C209" s="39" t="s">
        <v>41</v>
      </c>
      <c r="D209" s="38">
        <v>250</v>
      </c>
      <c r="E209" s="38" t="s">
        <v>74</v>
      </c>
      <c r="F209" s="38" t="s">
        <v>67</v>
      </c>
      <c r="G209" s="49"/>
    </row>
    <row r="210" spans="1:7" x14ac:dyDescent="0.4">
      <c r="A210" s="38">
        <v>197</v>
      </c>
      <c r="B210" s="39" t="s">
        <v>226</v>
      </c>
      <c r="C210" s="39" t="s">
        <v>68</v>
      </c>
      <c r="D210" s="38">
        <v>200</v>
      </c>
      <c r="E210" s="38" t="s">
        <v>74</v>
      </c>
      <c r="F210" s="38" t="s">
        <v>67</v>
      </c>
      <c r="G210" s="49"/>
    </row>
    <row r="211" spans="1:7" x14ac:dyDescent="0.4">
      <c r="A211" s="38">
        <v>198</v>
      </c>
      <c r="B211" s="39" t="s">
        <v>227</v>
      </c>
      <c r="C211" s="39" t="s">
        <v>69</v>
      </c>
      <c r="D211" s="38">
        <v>200</v>
      </c>
      <c r="E211" s="38" t="s">
        <v>74</v>
      </c>
      <c r="F211" s="38" t="s">
        <v>67</v>
      </c>
      <c r="G211" s="49"/>
    </row>
    <row r="212" spans="1:7" x14ac:dyDescent="0.4">
      <c r="A212" s="38">
        <v>199</v>
      </c>
      <c r="B212" s="39" t="s">
        <v>228</v>
      </c>
      <c r="C212" s="39" t="s">
        <v>41</v>
      </c>
      <c r="D212" s="38">
        <v>250</v>
      </c>
      <c r="E212" s="38" t="s">
        <v>74</v>
      </c>
      <c r="F212" s="38" t="s">
        <v>67</v>
      </c>
      <c r="G212" s="49"/>
    </row>
    <row r="213" spans="1:7" x14ac:dyDescent="0.4">
      <c r="A213" s="38">
        <v>200</v>
      </c>
      <c r="B213" s="39" t="s">
        <v>229</v>
      </c>
      <c r="C213" s="39" t="s">
        <v>68</v>
      </c>
      <c r="D213" s="38">
        <v>200</v>
      </c>
      <c r="E213" s="38" t="s">
        <v>74</v>
      </c>
      <c r="F213" s="38" t="s">
        <v>67</v>
      </c>
      <c r="G213" s="49"/>
    </row>
    <row r="214" spans="1:7" x14ac:dyDescent="0.4">
      <c r="A214" s="38">
        <v>201</v>
      </c>
      <c r="B214" s="39" t="s">
        <v>230</v>
      </c>
      <c r="C214" s="39" t="s">
        <v>69</v>
      </c>
      <c r="D214" s="38">
        <v>200</v>
      </c>
      <c r="E214" s="38" t="s">
        <v>74</v>
      </c>
      <c r="F214" s="38" t="s">
        <v>67</v>
      </c>
      <c r="G214" s="49"/>
    </row>
    <row r="215" spans="1:7" x14ac:dyDescent="0.4">
      <c r="A215" s="38">
        <v>202</v>
      </c>
      <c r="B215" s="39" t="s">
        <v>231</v>
      </c>
      <c r="C215" s="39" t="s">
        <v>41</v>
      </c>
      <c r="D215" s="38">
        <v>250</v>
      </c>
      <c r="E215" s="38" t="s">
        <v>74</v>
      </c>
      <c r="F215" s="38" t="s">
        <v>67</v>
      </c>
      <c r="G215" s="49"/>
    </row>
    <row r="216" spans="1:7" x14ac:dyDescent="0.4">
      <c r="A216" s="38">
        <v>203</v>
      </c>
      <c r="B216" s="39" t="s">
        <v>232</v>
      </c>
      <c r="C216" s="39" t="s">
        <v>68</v>
      </c>
      <c r="D216" s="38">
        <v>200</v>
      </c>
      <c r="E216" s="38" t="s">
        <v>74</v>
      </c>
      <c r="F216" s="38" t="s">
        <v>67</v>
      </c>
      <c r="G216" s="49"/>
    </row>
    <row r="217" spans="1:7" x14ac:dyDescent="0.4">
      <c r="A217" s="38">
        <v>204</v>
      </c>
      <c r="B217" s="39" t="s">
        <v>233</v>
      </c>
      <c r="C217" s="39" t="s">
        <v>69</v>
      </c>
      <c r="D217" s="38">
        <v>200</v>
      </c>
      <c r="E217" s="38" t="s">
        <v>74</v>
      </c>
      <c r="F217" s="38" t="s">
        <v>67</v>
      </c>
      <c r="G217" s="49"/>
    </row>
    <row r="218" spans="1:7" x14ac:dyDescent="0.4">
      <c r="A218" s="38"/>
      <c r="B218" s="63"/>
      <c r="C218" s="39"/>
      <c r="D218" s="38"/>
      <c r="E218" s="38"/>
      <c r="F218" s="38"/>
      <c r="G218" s="49"/>
    </row>
    <row r="219" spans="1:7" x14ac:dyDescent="0.4">
      <c r="A219" s="59" t="s">
        <v>77</v>
      </c>
      <c r="B219" s="39"/>
      <c r="C219" s="56"/>
      <c r="D219" s="38"/>
      <c r="E219" s="49"/>
      <c r="F219" s="49"/>
      <c r="G219" s="49"/>
    </row>
    <row r="220" spans="1:7" x14ac:dyDescent="0.4">
      <c r="A220" s="38">
        <v>205</v>
      </c>
      <c r="B220" s="39" t="s">
        <v>157</v>
      </c>
      <c r="C220" s="39" t="s">
        <v>39</v>
      </c>
      <c r="D220" s="38">
        <v>250</v>
      </c>
      <c r="E220" s="38" t="s">
        <v>78</v>
      </c>
      <c r="F220" s="38" t="s">
        <v>79</v>
      </c>
      <c r="G220" s="38"/>
    </row>
    <row r="221" spans="1:7" x14ac:dyDescent="0.4">
      <c r="A221" s="38">
        <v>206</v>
      </c>
      <c r="B221" s="39" t="s">
        <v>158</v>
      </c>
      <c r="C221" s="39" t="s">
        <v>41</v>
      </c>
      <c r="D221" s="38">
        <v>250</v>
      </c>
      <c r="E221" s="38" t="s">
        <v>78</v>
      </c>
      <c r="F221" s="38" t="s">
        <v>79</v>
      </c>
      <c r="G221" s="49"/>
    </row>
    <row r="222" spans="1:7" x14ac:dyDescent="0.4">
      <c r="A222" s="38">
        <v>207</v>
      </c>
      <c r="B222" s="39" t="s">
        <v>159</v>
      </c>
      <c r="C222" s="39" t="s">
        <v>37</v>
      </c>
      <c r="D222" s="38">
        <v>250</v>
      </c>
      <c r="E222" s="38" t="s">
        <v>78</v>
      </c>
      <c r="F222" s="38" t="s">
        <v>79</v>
      </c>
      <c r="G222" s="38"/>
    </row>
    <row r="223" spans="1:7" x14ac:dyDescent="0.4">
      <c r="A223" s="38">
        <v>208</v>
      </c>
      <c r="B223" s="39" t="s">
        <v>160</v>
      </c>
      <c r="C223" s="39" t="s">
        <v>39</v>
      </c>
      <c r="D223" s="38">
        <v>250</v>
      </c>
      <c r="E223" s="38" t="s">
        <v>78</v>
      </c>
      <c r="F223" s="38" t="s">
        <v>79</v>
      </c>
      <c r="G223" s="38"/>
    </row>
    <row r="224" spans="1:7" x14ac:dyDescent="0.4">
      <c r="A224" s="38">
        <v>209</v>
      </c>
      <c r="B224" s="39" t="s">
        <v>161</v>
      </c>
      <c r="C224" s="39" t="s">
        <v>41</v>
      </c>
      <c r="D224" s="38">
        <v>250</v>
      </c>
      <c r="E224" s="38" t="s">
        <v>78</v>
      </c>
      <c r="F224" s="38" t="s">
        <v>79</v>
      </c>
      <c r="G224" s="49"/>
    </row>
    <row r="225" spans="1:7" x14ac:dyDescent="0.4">
      <c r="A225" s="38">
        <v>210</v>
      </c>
      <c r="B225" s="39" t="s">
        <v>162</v>
      </c>
      <c r="C225" s="39" t="s">
        <v>52</v>
      </c>
      <c r="D225" s="38">
        <v>180</v>
      </c>
      <c r="E225" s="38" t="s">
        <v>78</v>
      </c>
      <c r="F225" s="38" t="s">
        <v>79</v>
      </c>
      <c r="G225" s="38"/>
    </row>
    <row r="226" spans="1:7" x14ac:dyDescent="0.4">
      <c r="A226" s="38">
        <v>211</v>
      </c>
      <c r="B226" s="39" t="s">
        <v>163</v>
      </c>
      <c r="C226" s="39" t="s">
        <v>53</v>
      </c>
      <c r="D226" s="38">
        <v>180</v>
      </c>
      <c r="E226" s="38" t="s">
        <v>78</v>
      </c>
      <c r="F226" s="38" t="s">
        <v>79</v>
      </c>
      <c r="G226" s="38"/>
    </row>
    <row r="227" spans="1:7" x14ac:dyDescent="0.4">
      <c r="A227" s="38">
        <v>212</v>
      </c>
      <c r="B227" s="39" t="s">
        <v>164</v>
      </c>
      <c r="C227" s="39" t="s">
        <v>54</v>
      </c>
      <c r="D227" s="38">
        <v>180</v>
      </c>
      <c r="E227" s="38" t="s">
        <v>78</v>
      </c>
      <c r="F227" s="38" t="s">
        <v>79</v>
      </c>
      <c r="G227" s="38"/>
    </row>
    <row r="228" spans="1:7" x14ac:dyDescent="0.4">
      <c r="A228" s="38">
        <v>213</v>
      </c>
      <c r="B228" s="39" t="s">
        <v>165</v>
      </c>
      <c r="C228" s="39" t="s">
        <v>56</v>
      </c>
      <c r="D228" s="38">
        <v>180</v>
      </c>
      <c r="E228" s="38" t="s">
        <v>78</v>
      </c>
      <c r="F228" s="38" t="s">
        <v>79</v>
      </c>
      <c r="G228" s="38"/>
    </row>
    <row r="229" spans="1:7" x14ac:dyDescent="0.4">
      <c r="A229" s="38">
        <v>214</v>
      </c>
      <c r="B229" s="39" t="s">
        <v>166</v>
      </c>
      <c r="C229" s="39" t="s">
        <v>47</v>
      </c>
      <c r="D229" s="38">
        <v>250</v>
      </c>
      <c r="E229" s="38" t="s">
        <v>78</v>
      </c>
      <c r="F229" s="38" t="s">
        <v>79</v>
      </c>
      <c r="G229" s="38"/>
    </row>
    <row r="230" spans="1:7" x14ac:dyDescent="0.4">
      <c r="A230" s="38">
        <v>215</v>
      </c>
      <c r="B230" s="39" t="s">
        <v>167</v>
      </c>
      <c r="C230" s="39" t="s">
        <v>41</v>
      </c>
      <c r="D230" s="38">
        <v>250</v>
      </c>
      <c r="E230" s="38" t="s">
        <v>78</v>
      </c>
      <c r="F230" s="38" t="s">
        <v>79</v>
      </c>
      <c r="G230" s="38"/>
    </row>
    <row r="231" spans="1:7" x14ac:dyDescent="0.4">
      <c r="A231" s="38">
        <v>216</v>
      </c>
      <c r="B231" s="39" t="s">
        <v>168</v>
      </c>
      <c r="C231" s="39" t="s">
        <v>53</v>
      </c>
      <c r="D231" s="38">
        <v>180</v>
      </c>
      <c r="E231" s="38" t="s">
        <v>78</v>
      </c>
      <c r="F231" s="38" t="s">
        <v>79</v>
      </c>
      <c r="G231" s="38"/>
    </row>
    <row r="232" spans="1:7" x14ac:dyDescent="0.4">
      <c r="A232" s="38">
        <v>217</v>
      </c>
      <c r="B232" s="39" t="s">
        <v>169</v>
      </c>
      <c r="C232" s="39" t="s">
        <v>54</v>
      </c>
      <c r="D232" s="38">
        <v>180</v>
      </c>
      <c r="E232" s="38" t="s">
        <v>78</v>
      </c>
      <c r="F232" s="38" t="s">
        <v>79</v>
      </c>
      <c r="G232" s="38"/>
    </row>
    <row r="233" spans="1:7" x14ac:dyDescent="0.4">
      <c r="A233" s="38">
        <v>218</v>
      </c>
      <c r="B233" s="39" t="s">
        <v>170</v>
      </c>
      <c r="C233" s="39" t="s">
        <v>56</v>
      </c>
      <c r="D233" s="38">
        <v>180</v>
      </c>
      <c r="E233" s="38" t="s">
        <v>78</v>
      </c>
      <c r="F233" s="38" t="s">
        <v>79</v>
      </c>
      <c r="G233" s="38"/>
    </row>
    <row r="234" spans="1:7" x14ac:dyDescent="0.4">
      <c r="A234" s="38">
        <v>219</v>
      </c>
      <c r="B234" s="39" t="s">
        <v>171</v>
      </c>
      <c r="C234" s="39" t="s">
        <v>39</v>
      </c>
      <c r="D234" s="38">
        <v>250</v>
      </c>
      <c r="E234" s="38" t="s">
        <v>78</v>
      </c>
      <c r="F234" s="38" t="s">
        <v>79</v>
      </c>
      <c r="G234" s="38"/>
    </row>
    <row r="235" spans="1:7" x14ac:dyDescent="0.4">
      <c r="A235" s="38">
        <v>220</v>
      </c>
      <c r="B235" s="39" t="s">
        <v>172</v>
      </c>
      <c r="C235" s="39" t="s">
        <v>41</v>
      </c>
      <c r="D235" s="38">
        <v>250</v>
      </c>
      <c r="E235" s="38" t="s">
        <v>78</v>
      </c>
      <c r="F235" s="38" t="s">
        <v>79</v>
      </c>
      <c r="G235" s="38"/>
    </row>
    <row r="236" spans="1:7" x14ac:dyDescent="0.4">
      <c r="A236" s="38">
        <v>221</v>
      </c>
      <c r="B236" s="39" t="s">
        <v>173</v>
      </c>
      <c r="C236" s="39" t="s">
        <v>53</v>
      </c>
      <c r="D236" s="38">
        <v>180</v>
      </c>
      <c r="E236" s="38" t="s">
        <v>78</v>
      </c>
      <c r="F236" s="38" t="s">
        <v>79</v>
      </c>
      <c r="G236" s="38"/>
    </row>
    <row r="237" spans="1:7" x14ac:dyDescent="0.4">
      <c r="A237" s="38">
        <v>222</v>
      </c>
      <c r="B237" s="39" t="s">
        <v>174</v>
      </c>
      <c r="C237" s="39" t="s">
        <v>54</v>
      </c>
      <c r="D237" s="38">
        <v>180</v>
      </c>
      <c r="E237" s="38" t="s">
        <v>78</v>
      </c>
      <c r="F237" s="38" t="s">
        <v>79</v>
      </c>
      <c r="G237" s="38"/>
    </row>
    <row r="238" spans="1:7" x14ac:dyDescent="0.4">
      <c r="A238" s="38">
        <v>223</v>
      </c>
      <c r="B238" s="39" t="s">
        <v>175</v>
      </c>
      <c r="C238" s="39" t="s">
        <v>56</v>
      </c>
      <c r="D238" s="38">
        <v>180</v>
      </c>
      <c r="E238" s="38" t="s">
        <v>78</v>
      </c>
      <c r="F238" s="38" t="s">
        <v>79</v>
      </c>
      <c r="G238" s="38"/>
    </row>
    <row r="239" spans="1:7" x14ac:dyDescent="0.4">
      <c r="A239" s="38">
        <v>224</v>
      </c>
      <c r="B239" s="39" t="s">
        <v>176</v>
      </c>
      <c r="C239" s="39" t="s">
        <v>39</v>
      </c>
      <c r="D239" s="38">
        <v>250</v>
      </c>
      <c r="E239" s="38" t="s">
        <v>78</v>
      </c>
      <c r="F239" s="38" t="s">
        <v>79</v>
      </c>
      <c r="G239" s="50"/>
    </row>
    <row r="240" spans="1:7" x14ac:dyDescent="0.4">
      <c r="A240" s="38">
        <v>225</v>
      </c>
      <c r="B240" s="39" t="s">
        <v>177</v>
      </c>
      <c r="C240" s="39" t="s">
        <v>41</v>
      </c>
      <c r="D240" s="38">
        <v>250</v>
      </c>
      <c r="E240" s="38" t="s">
        <v>78</v>
      </c>
      <c r="F240" s="38" t="s">
        <v>79</v>
      </c>
      <c r="G240" s="50"/>
    </row>
    <row r="241" spans="1:7" x14ac:dyDescent="0.4">
      <c r="A241" s="38">
        <v>226</v>
      </c>
      <c r="B241" s="39" t="s">
        <v>178</v>
      </c>
      <c r="C241" s="39" t="s">
        <v>53</v>
      </c>
      <c r="D241" s="38">
        <v>180</v>
      </c>
      <c r="E241" s="38" t="s">
        <v>78</v>
      </c>
      <c r="F241" s="38" t="s">
        <v>79</v>
      </c>
      <c r="G241" s="50"/>
    </row>
    <row r="242" spans="1:7" x14ac:dyDescent="0.4">
      <c r="A242" s="38">
        <v>227</v>
      </c>
      <c r="B242" s="39" t="s">
        <v>179</v>
      </c>
      <c r="C242" s="39" t="s">
        <v>54</v>
      </c>
      <c r="D242" s="38">
        <v>180</v>
      </c>
      <c r="E242" s="38" t="s">
        <v>78</v>
      </c>
      <c r="F242" s="38" t="s">
        <v>79</v>
      </c>
      <c r="G242" s="50"/>
    </row>
    <row r="243" spans="1:7" x14ac:dyDescent="0.4">
      <c r="A243" s="38">
        <v>228</v>
      </c>
      <c r="B243" s="39" t="s">
        <v>180</v>
      </c>
      <c r="C243" s="39" t="s">
        <v>56</v>
      </c>
      <c r="D243" s="38">
        <v>180</v>
      </c>
      <c r="E243" s="38" t="s">
        <v>78</v>
      </c>
      <c r="F243" s="38" t="s">
        <v>79</v>
      </c>
      <c r="G243" s="50"/>
    </row>
    <row r="244" spans="1:7" x14ac:dyDescent="0.4">
      <c r="A244" s="38">
        <v>229</v>
      </c>
      <c r="B244" s="39" t="s">
        <v>181</v>
      </c>
      <c r="C244" s="39" t="s">
        <v>47</v>
      </c>
      <c r="D244" s="38">
        <v>250</v>
      </c>
      <c r="E244" s="38" t="s">
        <v>78</v>
      </c>
      <c r="F244" s="38" t="s">
        <v>79</v>
      </c>
      <c r="G244" s="50"/>
    </row>
    <row r="245" spans="1:7" x14ac:dyDescent="0.4">
      <c r="A245" s="38">
        <v>230</v>
      </c>
      <c r="B245" s="39" t="s">
        <v>182</v>
      </c>
      <c r="C245" s="39" t="s">
        <v>41</v>
      </c>
      <c r="D245" s="38">
        <v>250</v>
      </c>
      <c r="E245" s="38" t="s">
        <v>78</v>
      </c>
      <c r="F245" s="38" t="s">
        <v>79</v>
      </c>
      <c r="G245" s="50"/>
    </row>
    <row r="246" spans="1:7" x14ac:dyDescent="0.4">
      <c r="A246" s="38">
        <v>231</v>
      </c>
      <c r="B246" s="39" t="s">
        <v>183</v>
      </c>
      <c r="C246" s="39" t="s">
        <v>53</v>
      </c>
      <c r="D246" s="38">
        <v>180</v>
      </c>
      <c r="E246" s="38" t="s">
        <v>78</v>
      </c>
      <c r="F246" s="38" t="s">
        <v>79</v>
      </c>
      <c r="G246" s="50"/>
    </row>
    <row r="247" spans="1:7" x14ac:dyDescent="0.4">
      <c r="A247" s="38">
        <v>232</v>
      </c>
      <c r="B247" s="39" t="s">
        <v>184</v>
      </c>
      <c r="C247" s="39" t="s">
        <v>54</v>
      </c>
      <c r="D247" s="38">
        <v>180</v>
      </c>
      <c r="E247" s="38" t="s">
        <v>78</v>
      </c>
      <c r="F247" s="38" t="s">
        <v>79</v>
      </c>
      <c r="G247" s="50"/>
    </row>
    <row r="248" spans="1:7" x14ac:dyDescent="0.4">
      <c r="A248" s="38">
        <v>233</v>
      </c>
      <c r="B248" s="39" t="s">
        <v>185</v>
      </c>
      <c r="C248" s="39" t="s">
        <v>56</v>
      </c>
      <c r="D248" s="38">
        <v>180</v>
      </c>
      <c r="E248" s="38" t="s">
        <v>78</v>
      </c>
      <c r="F248" s="38" t="s">
        <v>79</v>
      </c>
      <c r="G248" s="50"/>
    </row>
    <row r="249" spans="1:7" x14ac:dyDescent="0.4">
      <c r="A249" s="38">
        <v>234</v>
      </c>
      <c r="B249" s="39" t="s">
        <v>186</v>
      </c>
      <c r="C249" s="39" t="s">
        <v>41</v>
      </c>
      <c r="D249" s="38">
        <v>250</v>
      </c>
      <c r="E249" s="38" t="s">
        <v>78</v>
      </c>
      <c r="F249" s="38" t="s">
        <v>79</v>
      </c>
      <c r="G249" s="50"/>
    </row>
    <row r="250" spans="1:7" x14ac:dyDescent="0.4">
      <c r="A250" s="38">
        <v>235</v>
      </c>
      <c r="B250" s="39" t="s">
        <v>187</v>
      </c>
      <c r="C250" s="39" t="s">
        <v>53</v>
      </c>
      <c r="D250" s="38">
        <v>180</v>
      </c>
      <c r="E250" s="38" t="s">
        <v>78</v>
      </c>
      <c r="F250" s="38" t="s">
        <v>79</v>
      </c>
      <c r="G250" s="50"/>
    </row>
    <row r="251" spans="1:7" x14ac:dyDescent="0.4">
      <c r="A251" s="38">
        <v>236</v>
      </c>
      <c r="B251" s="39" t="s">
        <v>188</v>
      </c>
      <c r="C251" s="39" t="s">
        <v>54</v>
      </c>
      <c r="D251" s="38">
        <v>180</v>
      </c>
      <c r="E251" s="38" t="s">
        <v>78</v>
      </c>
      <c r="F251" s="38" t="s">
        <v>79</v>
      </c>
      <c r="G251" s="50"/>
    </row>
    <row r="252" spans="1:7" x14ac:dyDescent="0.4">
      <c r="A252" s="38">
        <v>237</v>
      </c>
      <c r="B252" s="39" t="s">
        <v>189</v>
      </c>
      <c r="C252" s="39" t="s">
        <v>53</v>
      </c>
      <c r="D252" s="38">
        <v>180</v>
      </c>
      <c r="E252" s="38" t="s">
        <v>78</v>
      </c>
      <c r="F252" s="38" t="s">
        <v>79</v>
      </c>
      <c r="G252" s="50"/>
    </row>
    <row r="253" spans="1:7" x14ac:dyDescent="0.4">
      <c r="A253" s="38">
        <v>238</v>
      </c>
      <c r="B253" s="39" t="s">
        <v>190</v>
      </c>
      <c r="C253" s="39" t="s">
        <v>54</v>
      </c>
      <c r="D253" s="38">
        <v>180</v>
      </c>
      <c r="E253" s="38" t="s">
        <v>78</v>
      </c>
      <c r="F253" s="38" t="s">
        <v>79</v>
      </c>
      <c r="G253" s="50"/>
    </row>
    <row r="254" spans="1:7" x14ac:dyDescent="0.4">
      <c r="A254" s="38"/>
      <c r="B254" s="39"/>
      <c r="C254" s="39"/>
      <c r="D254" s="38"/>
      <c r="E254" s="38"/>
      <c r="F254" s="38"/>
      <c r="G254" s="50"/>
    </row>
    <row r="255" spans="1:7" x14ac:dyDescent="0.4">
      <c r="A255" s="59" t="s">
        <v>80</v>
      </c>
      <c r="B255" s="39"/>
      <c r="C255" s="56"/>
      <c r="D255" s="38"/>
      <c r="E255" s="49"/>
      <c r="F255" s="49"/>
      <c r="G255" s="49"/>
    </row>
    <row r="256" spans="1:7" x14ac:dyDescent="0.4">
      <c r="A256" s="38">
        <v>239</v>
      </c>
      <c r="B256" s="39" t="s">
        <v>151</v>
      </c>
      <c r="C256" s="39" t="s">
        <v>43</v>
      </c>
      <c r="D256" s="38">
        <v>350</v>
      </c>
      <c r="E256" s="38" t="s">
        <v>81</v>
      </c>
      <c r="F256" s="38" t="s">
        <v>67</v>
      </c>
      <c r="G256" s="38"/>
    </row>
    <row r="257" spans="1:7" x14ac:dyDescent="0.4">
      <c r="A257" s="38">
        <v>240</v>
      </c>
      <c r="B257" s="39" t="s">
        <v>152</v>
      </c>
      <c r="C257" s="39" t="s">
        <v>82</v>
      </c>
      <c r="D257" s="38">
        <v>350</v>
      </c>
      <c r="E257" s="38" t="s">
        <v>81</v>
      </c>
      <c r="F257" s="38" t="s">
        <v>67</v>
      </c>
      <c r="G257" s="38"/>
    </row>
    <row r="258" spans="1:7" x14ac:dyDescent="0.4">
      <c r="A258" s="38">
        <v>241</v>
      </c>
      <c r="B258" s="39" t="s">
        <v>153</v>
      </c>
      <c r="C258" s="39" t="s">
        <v>83</v>
      </c>
      <c r="D258" s="38">
        <v>350</v>
      </c>
      <c r="E258" s="38" t="s">
        <v>81</v>
      </c>
      <c r="F258" s="38" t="s">
        <v>67</v>
      </c>
      <c r="G258" s="38"/>
    </row>
    <row r="259" spans="1:7" x14ac:dyDescent="0.4">
      <c r="A259" s="38">
        <v>242</v>
      </c>
      <c r="B259" s="39" t="s">
        <v>154</v>
      </c>
      <c r="C259" s="39" t="s">
        <v>39</v>
      </c>
      <c r="D259" s="38">
        <v>350</v>
      </c>
      <c r="E259" s="38" t="s">
        <v>81</v>
      </c>
      <c r="F259" s="38" t="s">
        <v>67</v>
      </c>
      <c r="G259" s="38"/>
    </row>
    <row r="260" spans="1:7" x14ac:dyDescent="0.4">
      <c r="A260" s="38">
        <v>243</v>
      </c>
      <c r="B260" s="39" t="s">
        <v>155</v>
      </c>
      <c r="C260" s="39" t="s">
        <v>41</v>
      </c>
      <c r="D260" s="38">
        <v>350</v>
      </c>
      <c r="E260" s="38" t="s">
        <v>81</v>
      </c>
      <c r="F260" s="38" t="s">
        <v>67</v>
      </c>
      <c r="G260" s="38"/>
    </row>
    <row r="261" spans="1:7" x14ac:dyDescent="0.4">
      <c r="A261" s="38">
        <v>244</v>
      </c>
      <c r="B261" s="39" t="s">
        <v>156</v>
      </c>
      <c r="C261" s="39" t="s">
        <v>41</v>
      </c>
      <c r="D261" s="38">
        <v>350</v>
      </c>
      <c r="E261" s="38" t="s">
        <v>81</v>
      </c>
      <c r="F261" s="38" t="s">
        <v>67</v>
      </c>
      <c r="G261" s="38"/>
    </row>
    <row r="262" spans="1:7" x14ac:dyDescent="0.4">
      <c r="A262" s="38"/>
      <c r="B262" s="39"/>
      <c r="C262" s="39"/>
      <c r="D262" s="38"/>
      <c r="E262" s="38"/>
      <c r="F262" s="38"/>
      <c r="G262" s="38"/>
    </row>
    <row r="263" spans="1:7" x14ac:dyDescent="0.4">
      <c r="A263" s="64" t="s">
        <v>84</v>
      </c>
      <c r="B263" s="20"/>
      <c r="C263" s="56"/>
      <c r="D263" s="38"/>
      <c r="E263" s="49"/>
      <c r="F263" s="49"/>
      <c r="G263" s="49"/>
    </row>
    <row r="264" spans="1:7" x14ac:dyDescent="0.4">
      <c r="A264" s="38">
        <v>245</v>
      </c>
      <c r="B264" s="39" t="s">
        <v>123</v>
      </c>
      <c r="C264" s="39" t="s">
        <v>37</v>
      </c>
      <c r="D264" s="38">
        <v>250</v>
      </c>
      <c r="E264" s="38" t="s">
        <v>85</v>
      </c>
      <c r="F264" s="38" t="s">
        <v>67</v>
      </c>
      <c r="G264" s="49"/>
    </row>
    <row r="265" spans="1:7" x14ac:dyDescent="0.4">
      <c r="A265" s="38">
        <v>246</v>
      </c>
      <c r="B265" s="39" t="s">
        <v>124</v>
      </c>
      <c r="C265" s="39" t="s">
        <v>39</v>
      </c>
      <c r="D265" s="38">
        <v>250</v>
      </c>
      <c r="E265" s="38" t="s">
        <v>85</v>
      </c>
      <c r="F265" s="38" t="s">
        <v>67</v>
      </c>
      <c r="G265" s="49"/>
    </row>
    <row r="266" spans="1:7" x14ac:dyDescent="0.4">
      <c r="A266" s="38">
        <v>247</v>
      </c>
      <c r="B266" s="39" t="s">
        <v>125</v>
      </c>
      <c r="C266" s="39" t="s">
        <v>41</v>
      </c>
      <c r="D266" s="38">
        <v>250</v>
      </c>
      <c r="E266" s="38" t="s">
        <v>85</v>
      </c>
      <c r="F266" s="38" t="s">
        <v>67</v>
      </c>
      <c r="G266" s="49"/>
    </row>
    <row r="267" spans="1:7" x14ac:dyDescent="0.4">
      <c r="A267" s="38">
        <v>248</v>
      </c>
      <c r="B267" s="39" t="s">
        <v>126</v>
      </c>
      <c r="C267" s="39" t="s">
        <v>37</v>
      </c>
      <c r="D267" s="38">
        <v>250</v>
      </c>
      <c r="E267" s="38" t="s">
        <v>85</v>
      </c>
      <c r="F267" s="38" t="s">
        <v>67</v>
      </c>
      <c r="G267" s="38"/>
    </row>
    <row r="268" spans="1:7" x14ac:dyDescent="0.4">
      <c r="A268" s="38">
        <v>249</v>
      </c>
      <c r="B268" s="39" t="s">
        <v>127</v>
      </c>
      <c r="C268" s="39" t="s">
        <v>39</v>
      </c>
      <c r="D268" s="38">
        <v>250</v>
      </c>
      <c r="E268" s="38" t="s">
        <v>85</v>
      </c>
      <c r="F268" s="38" t="s">
        <v>67</v>
      </c>
      <c r="G268" s="38"/>
    </row>
    <row r="269" spans="1:7" x14ac:dyDescent="0.4">
      <c r="A269" s="38">
        <v>250</v>
      </c>
      <c r="B269" s="39" t="s">
        <v>128</v>
      </c>
      <c r="C269" s="39" t="s">
        <v>41</v>
      </c>
      <c r="D269" s="38">
        <v>250</v>
      </c>
      <c r="E269" s="38" t="s">
        <v>85</v>
      </c>
      <c r="F269" s="38" t="s">
        <v>67</v>
      </c>
      <c r="G269" s="38"/>
    </row>
    <row r="270" spans="1:7" x14ac:dyDescent="0.4">
      <c r="A270" s="38">
        <v>251</v>
      </c>
      <c r="B270" s="39" t="s">
        <v>129</v>
      </c>
      <c r="C270" s="39" t="s">
        <v>76</v>
      </c>
      <c r="D270" s="38">
        <v>200</v>
      </c>
      <c r="E270" s="38" t="s">
        <v>85</v>
      </c>
      <c r="F270" s="38" t="s">
        <v>67</v>
      </c>
      <c r="G270" s="38"/>
    </row>
    <row r="271" spans="1:7" x14ac:dyDescent="0.4">
      <c r="A271" s="38">
        <v>252</v>
      </c>
      <c r="B271" s="39" t="s">
        <v>130</v>
      </c>
      <c r="C271" s="39" t="s">
        <v>68</v>
      </c>
      <c r="D271" s="38">
        <v>200</v>
      </c>
      <c r="E271" s="38" t="s">
        <v>85</v>
      </c>
      <c r="F271" s="38" t="s">
        <v>67</v>
      </c>
      <c r="G271" s="38"/>
    </row>
    <row r="272" spans="1:7" x14ac:dyDescent="0.4">
      <c r="A272" s="38">
        <v>253</v>
      </c>
      <c r="B272" s="39" t="s">
        <v>131</v>
      </c>
      <c r="C272" s="39" t="s">
        <v>69</v>
      </c>
      <c r="D272" s="38">
        <v>200</v>
      </c>
      <c r="E272" s="38" t="s">
        <v>85</v>
      </c>
      <c r="F272" s="38" t="s">
        <v>67</v>
      </c>
      <c r="G272" s="38"/>
    </row>
    <row r="273" spans="1:7" x14ac:dyDescent="0.4">
      <c r="A273" s="38">
        <v>254</v>
      </c>
      <c r="B273" s="39" t="s">
        <v>132</v>
      </c>
      <c r="C273" s="39" t="s">
        <v>72</v>
      </c>
      <c r="D273" s="38">
        <v>200</v>
      </c>
      <c r="E273" s="38" t="s">
        <v>85</v>
      </c>
      <c r="F273" s="38" t="s">
        <v>67</v>
      </c>
      <c r="G273" s="38"/>
    </row>
    <row r="274" spans="1:7" x14ac:dyDescent="0.4">
      <c r="A274" s="38">
        <v>255</v>
      </c>
      <c r="B274" s="39" t="s">
        <v>133</v>
      </c>
      <c r="C274" s="39" t="s">
        <v>39</v>
      </c>
      <c r="D274" s="38">
        <v>250</v>
      </c>
      <c r="E274" s="38" t="s">
        <v>85</v>
      </c>
      <c r="F274" s="38" t="s">
        <v>67</v>
      </c>
      <c r="G274" s="38"/>
    </row>
    <row r="275" spans="1:7" x14ac:dyDescent="0.4">
      <c r="A275" s="38">
        <v>256</v>
      </c>
      <c r="B275" s="39" t="s">
        <v>134</v>
      </c>
      <c r="C275" s="39" t="s">
        <v>41</v>
      </c>
      <c r="D275" s="38">
        <v>250</v>
      </c>
      <c r="E275" s="38" t="s">
        <v>85</v>
      </c>
      <c r="F275" s="38" t="s">
        <v>67</v>
      </c>
      <c r="G275" s="38"/>
    </row>
    <row r="276" spans="1:7" x14ac:dyDescent="0.4">
      <c r="A276" s="38">
        <v>257</v>
      </c>
      <c r="B276" s="39" t="s">
        <v>135</v>
      </c>
      <c r="C276" s="39" t="s">
        <v>68</v>
      </c>
      <c r="D276" s="38">
        <v>200</v>
      </c>
      <c r="E276" s="38" t="s">
        <v>85</v>
      </c>
      <c r="F276" s="38" t="s">
        <v>67</v>
      </c>
      <c r="G276" s="38"/>
    </row>
    <row r="277" spans="1:7" x14ac:dyDescent="0.4">
      <c r="A277" s="38">
        <v>258</v>
      </c>
      <c r="B277" s="39" t="s">
        <v>136</v>
      </c>
      <c r="C277" s="39" t="s">
        <v>69</v>
      </c>
      <c r="D277" s="38">
        <v>200</v>
      </c>
      <c r="E277" s="38" t="s">
        <v>85</v>
      </c>
      <c r="F277" s="38" t="s">
        <v>67</v>
      </c>
      <c r="G277" s="38"/>
    </row>
    <row r="278" spans="1:7" x14ac:dyDescent="0.4">
      <c r="A278" s="38">
        <v>259</v>
      </c>
      <c r="B278" s="39" t="s">
        <v>137</v>
      </c>
      <c r="C278" s="39" t="s">
        <v>72</v>
      </c>
      <c r="D278" s="38">
        <v>200</v>
      </c>
      <c r="E278" s="38" t="s">
        <v>85</v>
      </c>
      <c r="F278" s="38" t="s">
        <v>67</v>
      </c>
      <c r="G278" s="38"/>
    </row>
    <row r="279" spans="1:7" x14ac:dyDescent="0.4">
      <c r="A279" s="38">
        <v>260</v>
      </c>
      <c r="B279" s="39" t="s">
        <v>138</v>
      </c>
      <c r="C279" s="39" t="s">
        <v>39</v>
      </c>
      <c r="D279" s="38">
        <v>250</v>
      </c>
      <c r="E279" s="38" t="s">
        <v>85</v>
      </c>
      <c r="F279" s="38" t="s">
        <v>67</v>
      </c>
      <c r="G279" s="38"/>
    </row>
    <row r="280" spans="1:7" x14ac:dyDescent="0.4">
      <c r="A280" s="38">
        <v>261</v>
      </c>
      <c r="B280" s="39" t="s">
        <v>139</v>
      </c>
      <c r="C280" s="39" t="s">
        <v>41</v>
      </c>
      <c r="D280" s="38">
        <v>250</v>
      </c>
      <c r="E280" s="38" t="s">
        <v>85</v>
      </c>
      <c r="F280" s="38" t="s">
        <v>67</v>
      </c>
      <c r="G280" s="38"/>
    </row>
    <row r="281" spans="1:7" x14ac:dyDescent="0.4">
      <c r="A281" s="38">
        <v>262</v>
      </c>
      <c r="B281" s="39" t="s">
        <v>140</v>
      </c>
      <c r="C281" s="39" t="s">
        <v>86</v>
      </c>
      <c r="D281" s="38">
        <v>200</v>
      </c>
      <c r="E281" s="38" t="s">
        <v>85</v>
      </c>
      <c r="F281" s="38" t="s">
        <v>67</v>
      </c>
      <c r="G281" s="38"/>
    </row>
    <row r="282" spans="1:7" x14ac:dyDescent="0.4">
      <c r="A282" s="38">
        <v>263</v>
      </c>
      <c r="B282" s="39" t="s">
        <v>141</v>
      </c>
      <c r="C282" s="39" t="s">
        <v>69</v>
      </c>
      <c r="D282" s="38">
        <v>200</v>
      </c>
      <c r="E282" s="38" t="s">
        <v>85</v>
      </c>
      <c r="F282" s="38" t="s">
        <v>67</v>
      </c>
      <c r="G282" s="38"/>
    </row>
    <row r="283" spans="1:7" x14ac:dyDescent="0.4">
      <c r="A283" s="38">
        <v>264</v>
      </c>
      <c r="B283" s="39" t="s">
        <v>142</v>
      </c>
      <c r="C283" s="39" t="s">
        <v>72</v>
      </c>
      <c r="D283" s="38">
        <v>200</v>
      </c>
      <c r="E283" s="38" t="s">
        <v>85</v>
      </c>
      <c r="F283" s="38" t="s">
        <v>67</v>
      </c>
      <c r="G283" s="38"/>
    </row>
    <row r="284" spans="1:7" x14ac:dyDescent="0.4">
      <c r="A284" s="38">
        <v>265</v>
      </c>
      <c r="B284" s="39" t="s">
        <v>143</v>
      </c>
      <c r="C284" s="39" t="s">
        <v>41</v>
      </c>
      <c r="D284" s="38">
        <v>250</v>
      </c>
      <c r="E284" s="38" t="s">
        <v>85</v>
      </c>
      <c r="F284" s="38" t="s">
        <v>67</v>
      </c>
      <c r="G284" s="38"/>
    </row>
    <row r="285" spans="1:7" x14ac:dyDescent="0.4">
      <c r="A285" s="38">
        <v>266</v>
      </c>
      <c r="B285" s="39" t="s">
        <v>144</v>
      </c>
      <c r="C285" s="39" t="s">
        <v>68</v>
      </c>
      <c r="D285" s="38">
        <v>200</v>
      </c>
      <c r="E285" s="38" t="s">
        <v>85</v>
      </c>
      <c r="F285" s="38" t="s">
        <v>67</v>
      </c>
      <c r="G285" s="38"/>
    </row>
    <row r="286" spans="1:7" x14ac:dyDescent="0.4">
      <c r="A286" s="38">
        <v>267</v>
      </c>
      <c r="B286" s="39" t="s">
        <v>145</v>
      </c>
      <c r="C286" s="39" t="s">
        <v>69</v>
      </c>
      <c r="D286" s="38">
        <v>200</v>
      </c>
      <c r="E286" s="38" t="s">
        <v>85</v>
      </c>
      <c r="F286" s="38" t="s">
        <v>67</v>
      </c>
      <c r="G286" s="38"/>
    </row>
    <row r="287" spans="1:7" x14ac:dyDescent="0.4">
      <c r="A287" s="38">
        <v>268</v>
      </c>
      <c r="B287" s="39" t="s">
        <v>146</v>
      </c>
      <c r="C287" s="39" t="s">
        <v>41</v>
      </c>
      <c r="D287" s="38">
        <v>250</v>
      </c>
      <c r="E287" s="38" t="s">
        <v>85</v>
      </c>
      <c r="F287" s="38" t="s">
        <v>67</v>
      </c>
      <c r="G287" s="38"/>
    </row>
    <row r="288" spans="1:7" x14ac:dyDescent="0.4">
      <c r="A288" s="38">
        <v>269</v>
      </c>
      <c r="B288" s="39" t="s">
        <v>147</v>
      </c>
      <c r="C288" s="39" t="s">
        <v>68</v>
      </c>
      <c r="D288" s="38">
        <v>200</v>
      </c>
      <c r="E288" s="38" t="s">
        <v>85</v>
      </c>
      <c r="F288" s="38" t="s">
        <v>67</v>
      </c>
      <c r="G288" s="38"/>
    </row>
    <row r="289" spans="1:7" x14ac:dyDescent="0.4">
      <c r="A289" s="38">
        <v>270</v>
      </c>
      <c r="B289" s="39" t="s">
        <v>148</v>
      </c>
      <c r="C289" s="39" t="s">
        <v>69</v>
      </c>
      <c r="D289" s="38">
        <v>200</v>
      </c>
      <c r="E289" s="38" t="s">
        <v>85</v>
      </c>
      <c r="F289" s="38" t="s">
        <v>67</v>
      </c>
      <c r="G289" s="38"/>
    </row>
    <row r="290" spans="1:7" x14ac:dyDescent="0.4">
      <c r="A290" s="38">
        <v>271</v>
      </c>
      <c r="B290" s="39" t="s">
        <v>149</v>
      </c>
      <c r="C290" s="39" t="s">
        <v>68</v>
      </c>
      <c r="D290" s="38">
        <v>200</v>
      </c>
      <c r="E290" s="38" t="s">
        <v>85</v>
      </c>
      <c r="F290" s="38" t="s">
        <v>67</v>
      </c>
      <c r="G290" s="38"/>
    </row>
    <row r="291" spans="1:7" x14ac:dyDescent="0.4">
      <c r="A291" s="38">
        <v>272</v>
      </c>
      <c r="B291" s="39" t="s">
        <v>150</v>
      </c>
      <c r="C291" s="39" t="s">
        <v>69</v>
      </c>
      <c r="D291" s="38">
        <v>200</v>
      </c>
      <c r="E291" s="38" t="s">
        <v>85</v>
      </c>
      <c r="F291" s="38" t="s">
        <v>67</v>
      </c>
      <c r="G291" s="38"/>
    </row>
    <row r="292" spans="1:7" x14ac:dyDescent="0.4">
      <c r="A292" s="56"/>
      <c r="B292" s="56"/>
      <c r="C292" s="56"/>
      <c r="D292" s="38"/>
      <c r="E292" s="49"/>
      <c r="F292" s="49"/>
      <c r="G292" s="49"/>
    </row>
    <row r="293" spans="1:7" x14ac:dyDescent="0.4">
      <c r="A293" s="59" t="s">
        <v>87</v>
      </c>
      <c r="B293" s="40"/>
      <c r="C293" s="56"/>
      <c r="D293" s="38"/>
      <c r="E293" s="49"/>
      <c r="F293" s="49"/>
      <c r="G293" s="49"/>
    </row>
    <row r="294" spans="1:7" x14ac:dyDescent="0.4">
      <c r="A294" s="38">
        <v>273</v>
      </c>
      <c r="B294" s="39" t="s">
        <v>102</v>
      </c>
      <c r="C294" s="39" t="s">
        <v>39</v>
      </c>
      <c r="D294" s="38">
        <v>250</v>
      </c>
      <c r="E294" s="38" t="s">
        <v>85</v>
      </c>
      <c r="F294" s="38" t="s">
        <v>79</v>
      </c>
      <c r="G294" s="38"/>
    </row>
    <row r="295" spans="1:7" x14ac:dyDescent="0.4">
      <c r="A295" s="38">
        <v>274</v>
      </c>
      <c r="B295" s="39" t="s">
        <v>103</v>
      </c>
      <c r="C295" s="39" t="s">
        <v>41</v>
      </c>
      <c r="D295" s="38">
        <v>250</v>
      </c>
      <c r="E295" s="38" t="s">
        <v>85</v>
      </c>
      <c r="F295" s="38" t="s">
        <v>79</v>
      </c>
      <c r="G295" s="38"/>
    </row>
    <row r="296" spans="1:7" x14ac:dyDescent="0.4">
      <c r="A296" s="38">
        <v>275</v>
      </c>
      <c r="B296" s="39" t="s">
        <v>104</v>
      </c>
      <c r="C296" s="39" t="s">
        <v>39</v>
      </c>
      <c r="D296" s="38">
        <v>250</v>
      </c>
      <c r="E296" s="38" t="s">
        <v>85</v>
      </c>
      <c r="F296" s="38" t="s">
        <v>79</v>
      </c>
      <c r="G296" s="38"/>
    </row>
    <row r="297" spans="1:7" x14ac:dyDescent="0.4">
      <c r="A297" s="38">
        <v>276</v>
      </c>
      <c r="B297" s="39" t="s">
        <v>105</v>
      </c>
      <c r="C297" s="39" t="s">
        <v>41</v>
      </c>
      <c r="D297" s="38">
        <v>250</v>
      </c>
      <c r="E297" s="38" t="s">
        <v>85</v>
      </c>
      <c r="F297" s="38" t="s">
        <v>79</v>
      </c>
      <c r="G297" s="38"/>
    </row>
    <row r="298" spans="1:7" x14ac:dyDescent="0.4">
      <c r="A298" s="38">
        <v>277</v>
      </c>
      <c r="B298" s="39" t="s">
        <v>106</v>
      </c>
      <c r="C298" s="39" t="s">
        <v>68</v>
      </c>
      <c r="D298" s="38">
        <v>180</v>
      </c>
      <c r="E298" s="38" t="s">
        <v>85</v>
      </c>
      <c r="F298" s="38" t="s">
        <v>79</v>
      </c>
      <c r="G298" s="50"/>
    </row>
    <row r="299" spans="1:7" x14ac:dyDescent="0.4">
      <c r="A299" s="38">
        <v>278</v>
      </c>
      <c r="B299" s="39" t="s">
        <v>107</v>
      </c>
      <c r="C299" s="39" t="s">
        <v>69</v>
      </c>
      <c r="D299" s="38">
        <v>180</v>
      </c>
      <c r="E299" s="38" t="s">
        <v>85</v>
      </c>
      <c r="F299" s="38" t="s">
        <v>79</v>
      </c>
      <c r="G299" s="50"/>
    </row>
    <row r="300" spans="1:7" x14ac:dyDescent="0.4">
      <c r="A300" s="38">
        <v>279</v>
      </c>
      <c r="B300" s="39" t="s">
        <v>108</v>
      </c>
      <c r="C300" s="39" t="s">
        <v>72</v>
      </c>
      <c r="D300" s="38">
        <v>180</v>
      </c>
      <c r="E300" s="38" t="s">
        <v>85</v>
      </c>
      <c r="F300" s="38" t="s">
        <v>79</v>
      </c>
      <c r="G300" s="50"/>
    </row>
    <row r="301" spans="1:7" x14ac:dyDescent="0.4">
      <c r="A301" s="38">
        <v>280</v>
      </c>
      <c r="B301" s="39" t="s">
        <v>109</v>
      </c>
      <c r="C301" s="39" t="s">
        <v>39</v>
      </c>
      <c r="D301" s="38">
        <v>250</v>
      </c>
      <c r="E301" s="38" t="s">
        <v>85</v>
      </c>
      <c r="F301" s="38" t="s">
        <v>79</v>
      </c>
      <c r="G301" s="50"/>
    </row>
    <row r="302" spans="1:7" x14ac:dyDescent="0.4">
      <c r="A302" s="38">
        <v>281</v>
      </c>
      <c r="B302" s="39" t="s">
        <v>110</v>
      </c>
      <c r="C302" s="39" t="s">
        <v>41</v>
      </c>
      <c r="D302" s="38">
        <v>250</v>
      </c>
      <c r="E302" s="38" t="s">
        <v>85</v>
      </c>
      <c r="F302" s="38" t="s">
        <v>79</v>
      </c>
      <c r="G302" s="50"/>
    </row>
    <row r="303" spans="1:7" x14ac:dyDescent="0.4">
      <c r="A303" s="38">
        <v>282</v>
      </c>
      <c r="B303" s="39" t="s">
        <v>111</v>
      </c>
      <c r="C303" s="39" t="s">
        <v>68</v>
      </c>
      <c r="D303" s="38">
        <v>180</v>
      </c>
      <c r="E303" s="38" t="s">
        <v>85</v>
      </c>
      <c r="F303" s="38" t="s">
        <v>79</v>
      </c>
      <c r="G303" s="50"/>
    </row>
    <row r="304" spans="1:7" x14ac:dyDescent="0.4">
      <c r="A304" s="38">
        <v>283</v>
      </c>
      <c r="B304" s="39" t="s">
        <v>112</v>
      </c>
      <c r="C304" s="39" t="s">
        <v>69</v>
      </c>
      <c r="D304" s="38">
        <v>180</v>
      </c>
      <c r="E304" s="38" t="s">
        <v>85</v>
      </c>
      <c r="F304" s="38" t="s">
        <v>79</v>
      </c>
      <c r="G304" s="50"/>
    </row>
    <row r="305" spans="1:7" x14ac:dyDescent="0.4">
      <c r="A305" s="38">
        <v>284</v>
      </c>
      <c r="B305" s="39" t="s">
        <v>113</v>
      </c>
      <c r="C305" s="39" t="s">
        <v>72</v>
      </c>
      <c r="D305" s="38">
        <v>180</v>
      </c>
      <c r="E305" s="38" t="s">
        <v>85</v>
      </c>
      <c r="F305" s="38" t="s">
        <v>79</v>
      </c>
      <c r="G305" s="50"/>
    </row>
    <row r="306" spans="1:7" x14ac:dyDescent="0.4">
      <c r="A306" s="38">
        <v>285</v>
      </c>
      <c r="B306" s="39" t="s">
        <v>114</v>
      </c>
      <c r="C306" s="39" t="s">
        <v>39</v>
      </c>
      <c r="D306" s="38">
        <v>250</v>
      </c>
      <c r="E306" s="38" t="s">
        <v>85</v>
      </c>
      <c r="F306" s="38" t="s">
        <v>79</v>
      </c>
      <c r="G306" s="50"/>
    </row>
    <row r="307" spans="1:7" x14ac:dyDescent="0.4">
      <c r="A307" s="38">
        <v>286</v>
      </c>
      <c r="B307" s="39" t="s">
        <v>115</v>
      </c>
      <c r="C307" s="39" t="s">
        <v>41</v>
      </c>
      <c r="D307" s="38">
        <v>250</v>
      </c>
      <c r="E307" s="38" t="s">
        <v>85</v>
      </c>
      <c r="F307" s="38" t="s">
        <v>79</v>
      </c>
      <c r="G307" s="50"/>
    </row>
    <row r="308" spans="1:7" x14ac:dyDescent="0.4">
      <c r="A308" s="38">
        <v>287</v>
      </c>
      <c r="B308" s="39" t="s">
        <v>116</v>
      </c>
      <c r="C308" s="39" t="s">
        <v>68</v>
      </c>
      <c r="D308" s="38">
        <v>180</v>
      </c>
      <c r="E308" s="38" t="s">
        <v>85</v>
      </c>
      <c r="F308" s="38" t="s">
        <v>79</v>
      </c>
      <c r="G308" s="50"/>
    </row>
    <row r="309" spans="1:7" x14ac:dyDescent="0.4">
      <c r="A309" s="38">
        <v>288</v>
      </c>
      <c r="B309" s="39" t="s">
        <v>117</v>
      </c>
      <c r="C309" s="39" t="s">
        <v>69</v>
      </c>
      <c r="D309" s="38">
        <v>180</v>
      </c>
      <c r="E309" s="38" t="s">
        <v>85</v>
      </c>
      <c r="F309" s="38" t="s">
        <v>79</v>
      </c>
      <c r="G309" s="58"/>
    </row>
    <row r="310" spans="1:7" x14ac:dyDescent="0.4">
      <c r="A310" s="38">
        <v>289</v>
      </c>
      <c r="B310" s="39" t="s">
        <v>118</v>
      </c>
      <c r="C310" s="39" t="s">
        <v>41</v>
      </c>
      <c r="D310" s="38">
        <v>250</v>
      </c>
      <c r="E310" s="38" t="s">
        <v>85</v>
      </c>
      <c r="F310" s="38" t="s">
        <v>79</v>
      </c>
      <c r="G310" s="65"/>
    </row>
    <row r="311" spans="1:7" x14ac:dyDescent="0.4">
      <c r="A311" s="38">
        <v>290</v>
      </c>
      <c r="B311" s="39" t="s">
        <v>119</v>
      </c>
      <c r="C311" s="39" t="s">
        <v>68</v>
      </c>
      <c r="D311" s="38">
        <v>180</v>
      </c>
      <c r="E311" s="38" t="s">
        <v>85</v>
      </c>
      <c r="F311" s="38" t="s">
        <v>79</v>
      </c>
      <c r="G311" s="65"/>
    </row>
    <row r="312" spans="1:7" x14ac:dyDescent="0.4">
      <c r="A312" s="38">
        <v>291</v>
      </c>
      <c r="B312" s="39" t="s">
        <v>120</v>
      </c>
      <c r="C312" s="39" t="s">
        <v>69</v>
      </c>
      <c r="D312" s="38">
        <v>180</v>
      </c>
      <c r="E312" s="38" t="s">
        <v>85</v>
      </c>
      <c r="F312" s="38" t="s">
        <v>79</v>
      </c>
      <c r="G312" s="38"/>
    </row>
    <row r="313" spans="1:7" x14ac:dyDescent="0.4">
      <c r="A313" s="38">
        <v>292</v>
      </c>
      <c r="B313" s="39" t="s">
        <v>121</v>
      </c>
      <c r="C313" s="39" t="s">
        <v>68</v>
      </c>
      <c r="D313" s="38">
        <v>180</v>
      </c>
      <c r="E313" s="38" t="s">
        <v>85</v>
      </c>
      <c r="F313" s="38" t="s">
        <v>79</v>
      </c>
      <c r="G313" s="38"/>
    </row>
    <row r="314" spans="1:7" x14ac:dyDescent="0.4">
      <c r="A314" s="38">
        <v>293</v>
      </c>
      <c r="B314" s="39" t="s">
        <v>122</v>
      </c>
      <c r="C314" s="39" t="s">
        <v>69</v>
      </c>
      <c r="D314" s="38">
        <v>180</v>
      </c>
      <c r="E314" s="38" t="s">
        <v>85</v>
      </c>
      <c r="F314" s="38" t="s">
        <v>79</v>
      </c>
      <c r="G314" s="38"/>
    </row>
    <row r="315" spans="1:7" x14ac:dyDescent="0.4">
      <c r="A315" s="38"/>
      <c r="B315" s="57"/>
      <c r="C315" s="39"/>
      <c r="D315" s="37"/>
      <c r="E315" s="38"/>
      <c r="F315" s="38"/>
      <c r="G315" s="38"/>
    </row>
    <row r="316" spans="1:7" x14ac:dyDescent="0.4">
      <c r="A316" s="66" t="s">
        <v>88</v>
      </c>
      <c r="B316" s="35"/>
      <c r="C316" s="20"/>
      <c r="D316" s="37"/>
      <c r="E316" s="19"/>
      <c r="F316" s="19"/>
      <c r="G316" s="19"/>
    </row>
    <row r="317" spans="1:7" x14ac:dyDescent="0.4">
      <c r="A317" s="38">
        <v>294</v>
      </c>
      <c r="B317" s="39" t="s">
        <v>91</v>
      </c>
      <c r="C317" s="39" t="s">
        <v>37</v>
      </c>
      <c r="D317" s="37">
        <v>900</v>
      </c>
      <c r="E317" s="38" t="s">
        <v>89</v>
      </c>
      <c r="F317" s="38" t="s">
        <v>79</v>
      </c>
      <c r="G317" s="38" t="s">
        <v>90</v>
      </c>
    </row>
    <row r="318" spans="1:7" x14ac:dyDescent="0.4">
      <c r="A318" s="38">
        <v>295</v>
      </c>
      <c r="B318" s="39" t="s">
        <v>92</v>
      </c>
      <c r="C318" s="39" t="s">
        <v>39</v>
      </c>
      <c r="D318" s="37">
        <v>900</v>
      </c>
      <c r="E318" s="38" t="s">
        <v>89</v>
      </c>
      <c r="F318" s="38" t="s">
        <v>79</v>
      </c>
      <c r="G318" s="38" t="s">
        <v>90</v>
      </c>
    </row>
    <row r="319" spans="1:7" x14ac:dyDescent="0.4">
      <c r="A319" s="38">
        <v>296</v>
      </c>
      <c r="B319" s="39" t="s">
        <v>93</v>
      </c>
      <c r="C319" s="39" t="s">
        <v>37</v>
      </c>
      <c r="D319" s="37">
        <v>900</v>
      </c>
      <c r="E319" s="38" t="s">
        <v>89</v>
      </c>
      <c r="F319" s="38" t="s">
        <v>79</v>
      </c>
      <c r="G319" s="38" t="s">
        <v>90</v>
      </c>
    </row>
    <row r="320" spans="1:7" x14ac:dyDescent="0.4">
      <c r="A320" s="38">
        <v>297</v>
      </c>
      <c r="B320" s="39" t="s">
        <v>94</v>
      </c>
      <c r="C320" s="39" t="s">
        <v>39</v>
      </c>
      <c r="D320" s="37">
        <v>900</v>
      </c>
      <c r="E320" s="38" t="s">
        <v>89</v>
      </c>
      <c r="F320" s="38" t="s">
        <v>79</v>
      </c>
      <c r="G320" s="38" t="s">
        <v>90</v>
      </c>
    </row>
    <row r="321" spans="1:7" x14ac:dyDescent="0.4">
      <c r="A321" s="38">
        <v>298</v>
      </c>
      <c r="B321" s="39" t="s">
        <v>95</v>
      </c>
      <c r="C321" s="39" t="s">
        <v>41</v>
      </c>
      <c r="D321" s="37">
        <v>900</v>
      </c>
      <c r="E321" s="38" t="s">
        <v>89</v>
      </c>
      <c r="F321" s="38" t="s">
        <v>79</v>
      </c>
      <c r="G321" s="38" t="s">
        <v>90</v>
      </c>
    </row>
    <row r="322" spans="1:7" x14ac:dyDescent="0.4">
      <c r="A322" s="38">
        <v>299</v>
      </c>
      <c r="B322" s="39" t="s">
        <v>96</v>
      </c>
      <c r="C322" s="39" t="s">
        <v>39</v>
      </c>
      <c r="D322" s="37">
        <v>900</v>
      </c>
      <c r="E322" s="38" t="s">
        <v>89</v>
      </c>
      <c r="F322" s="38" t="s">
        <v>79</v>
      </c>
      <c r="G322" s="38" t="s">
        <v>90</v>
      </c>
    </row>
    <row r="323" spans="1:7" x14ac:dyDescent="0.4">
      <c r="A323" s="38">
        <v>300</v>
      </c>
      <c r="B323" s="39" t="s">
        <v>97</v>
      </c>
      <c r="C323" s="39" t="s">
        <v>41</v>
      </c>
      <c r="D323" s="37">
        <v>900</v>
      </c>
      <c r="E323" s="38" t="s">
        <v>89</v>
      </c>
      <c r="F323" s="38" t="s">
        <v>79</v>
      </c>
      <c r="G323" s="38" t="s">
        <v>90</v>
      </c>
    </row>
    <row r="324" spans="1:7" x14ac:dyDescent="0.4">
      <c r="A324" s="38">
        <v>301</v>
      </c>
      <c r="B324" s="39" t="s">
        <v>98</v>
      </c>
      <c r="C324" s="39" t="s">
        <v>39</v>
      </c>
      <c r="D324" s="37">
        <v>900</v>
      </c>
      <c r="E324" s="38" t="s">
        <v>89</v>
      </c>
      <c r="F324" s="38" t="s">
        <v>79</v>
      </c>
      <c r="G324" s="38" t="s">
        <v>90</v>
      </c>
    </row>
    <row r="325" spans="1:7" x14ac:dyDescent="0.4">
      <c r="A325" s="38">
        <v>302</v>
      </c>
      <c r="B325" s="36" t="s">
        <v>99</v>
      </c>
      <c r="C325" s="36" t="s">
        <v>41</v>
      </c>
      <c r="D325" s="37">
        <v>900</v>
      </c>
      <c r="E325" s="38" t="s">
        <v>89</v>
      </c>
      <c r="F325" s="37" t="s">
        <v>79</v>
      </c>
      <c r="G325" s="37" t="s">
        <v>90</v>
      </c>
    </row>
    <row r="326" spans="1:7" x14ac:dyDescent="0.4">
      <c r="A326" s="38">
        <v>303</v>
      </c>
      <c r="B326" s="36" t="s">
        <v>100</v>
      </c>
      <c r="C326" s="36" t="s">
        <v>41</v>
      </c>
      <c r="D326" s="37">
        <v>900</v>
      </c>
      <c r="E326" s="38" t="s">
        <v>89</v>
      </c>
      <c r="F326" s="37" t="s">
        <v>79</v>
      </c>
      <c r="G326" s="37" t="s">
        <v>90</v>
      </c>
    </row>
    <row r="327" spans="1:7" x14ac:dyDescent="0.4">
      <c r="A327" s="38">
        <v>304</v>
      </c>
      <c r="B327" s="36" t="s">
        <v>101</v>
      </c>
      <c r="C327" s="36" t="s">
        <v>41</v>
      </c>
      <c r="D327" s="37">
        <v>900</v>
      </c>
      <c r="E327" s="38" t="s">
        <v>89</v>
      </c>
      <c r="F327" s="37" t="s">
        <v>79</v>
      </c>
      <c r="G327" s="37" t="s">
        <v>90</v>
      </c>
    </row>
  </sheetData>
  <phoneticPr fontId="1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报名表</vt:lpstr>
      <vt:lpstr>设项</vt:lpstr>
      <vt:lpstr>报名表!Print_Area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xlb</dc:creator>
  <cp:lastModifiedBy>wwydx</cp:lastModifiedBy>
  <cp:revision/>
  <cp:lastPrinted>2013-03-27T08:12:33Z</cp:lastPrinted>
  <dcterms:created xsi:type="dcterms:W3CDTF">1996-12-17T01:32:42Z</dcterms:created>
  <dcterms:modified xsi:type="dcterms:W3CDTF">2019-07-05T12:38:31Z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2052-10.1.0.5346</vt:lpwstr>
  </property>
</Properties>
</file>